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tiago.peixoto\Documents\Proposta de NT GT-CJF-RVT - Anexo IV - Testes RVT\"/>
    </mc:Choice>
  </mc:AlternateContent>
  <xr:revisionPtr revIDLastSave="0" documentId="13_ncr:1_{C51DF667-D722-4985-8E8B-1FE2D7494C2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sultados Esperados" sheetId="1" r:id="rId1"/>
    <sheet name="RMIs em Sistemas Testados" sheetId="2" r:id="rId2"/>
    <sheet name="Valores para Test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1" i="3" l="1"/>
  <c r="E481" i="3"/>
  <c r="D481" i="3"/>
  <c r="F480" i="3"/>
  <c r="E480" i="3"/>
  <c r="D480" i="3"/>
  <c r="F479" i="3"/>
  <c r="E479" i="3"/>
  <c r="D479" i="3"/>
  <c r="F478" i="3"/>
  <c r="E478" i="3"/>
  <c r="D478" i="3"/>
  <c r="F477" i="3"/>
  <c r="E477" i="3"/>
  <c r="D477" i="3"/>
  <c r="F476" i="3"/>
  <c r="E476" i="3"/>
  <c r="D476" i="3"/>
  <c r="F475" i="3"/>
  <c r="E475" i="3"/>
  <c r="D475" i="3"/>
  <c r="F474" i="3"/>
  <c r="E474" i="3"/>
  <c r="D474" i="3"/>
  <c r="F473" i="3"/>
  <c r="E473" i="3"/>
  <c r="D473" i="3"/>
  <c r="F472" i="3"/>
  <c r="E472" i="3"/>
  <c r="D472" i="3"/>
  <c r="F471" i="3"/>
  <c r="E471" i="3"/>
  <c r="D471" i="3"/>
  <c r="F470" i="3"/>
  <c r="E470" i="3"/>
  <c r="D470" i="3"/>
  <c r="F469" i="3"/>
  <c r="E469" i="3"/>
  <c r="D469" i="3"/>
  <c r="F468" i="3"/>
  <c r="E468" i="3"/>
  <c r="D468" i="3"/>
  <c r="F467" i="3"/>
  <c r="E467" i="3"/>
  <c r="D467" i="3"/>
  <c r="F466" i="3"/>
  <c r="E466" i="3"/>
  <c r="D466" i="3"/>
  <c r="F465" i="3"/>
  <c r="E465" i="3"/>
  <c r="D465" i="3"/>
  <c r="F464" i="3"/>
  <c r="E464" i="3"/>
  <c r="D464" i="3"/>
  <c r="F463" i="3"/>
  <c r="E463" i="3"/>
  <c r="D463" i="3"/>
  <c r="F462" i="3"/>
  <c r="E462" i="3"/>
  <c r="D462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E457" i="3"/>
  <c r="D457" i="3"/>
  <c r="F456" i="3"/>
  <c r="E456" i="3"/>
  <c r="D456" i="3"/>
  <c r="F455" i="3"/>
  <c r="E455" i="3"/>
  <c r="D455" i="3"/>
  <c r="F454" i="3"/>
  <c r="E454" i="3"/>
  <c r="D454" i="3"/>
  <c r="F453" i="3"/>
  <c r="E453" i="3"/>
  <c r="D453" i="3"/>
  <c r="F452" i="3"/>
  <c r="E452" i="3"/>
  <c r="D452" i="3"/>
  <c r="F451" i="3"/>
  <c r="E451" i="3"/>
  <c r="D451" i="3"/>
  <c r="F450" i="3"/>
  <c r="E450" i="3"/>
  <c r="D450" i="3"/>
  <c r="F449" i="3"/>
  <c r="E449" i="3"/>
  <c r="D449" i="3"/>
  <c r="F448" i="3"/>
  <c r="E448" i="3"/>
  <c r="D448" i="3"/>
  <c r="F447" i="3"/>
  <c r="E447" i="3"/>
  <c r="D447" i="3"/>
  <c r="F446" i="3"/>
  <c r="E446" i="3"/>
  <c r="D446" i="3"/>
  <c r="F445" i="3"/>
  <c r="E445" i="3"/>
  <c r="D445" i="3"/>
  <c r="F444" i="3"/>
  <c r="E444" i="3"/>
  <c r="D444" i="3"/>
  <c r="F443" i="3"/>
  <c r="E443" i="3"/>
  <c r="D443" i="3"/>
  <c r="F442" i="3"/>
  <c r="E442" i="3"/>
  <c r="D442" i="3"/>
  <c r="F441" i="3"/>
  <c r="E441" i="3"/>
  <c r="D441" i="3"/>
  <c r="F440" i="3"/>
  <c r="E440" i="3"/>
  <c r="D440" i="3"/>
  <c r="F439" i="3"/>
  <c r="E439" i="3"/>
  <c r="D439" i="3"/>
  <c r="F438" i="3"/>
  <c r="E438" i="3"/>
  <c r="D438" i="3"/>
  <c r="F437" i="3"/>
  <c r="E437" i="3"/>
  <c r="D437" i="3"/>
  <c r="F436" i="3"/>
  <c r="E436" i="3"/>
  <c r="D436" i="3"/>
  <c r="F435" i="3"/>
  <c r="E435" i="3"/>
  <c r="D435" i="3"/>
  <c r="F434" i="3"/>
  <c r="E434" i="3"/>
  <c r="D434" i="3"/>
  <c r="F433" i="3"/>
  <c r="E433" i="3"/>
  <c r="D433" i="3"/>
  <c r="F432" i="3"/>
  <c r="E432" i="3"/>
  <c r="D432" i="3"/>
  <c r="F431" i="3"/>
  <c r="E431" i="3"/>
  <c r="D431" i="3"/>
  <c r="F430" i="3"/>
  <c r="E430" i="3"/>
  <c r="D430" i="3"/>
  <c r="F429" i="3"/>
  <c r="E429" i="3"/>
  <c r="D429" i="3"/>
  <c r="F428" i="3"/>
  <c r="E428" i="3"/>
  <c r="D428" i="3"/>
  <c r="F427" i="3"/>
  <c r="E427" i="3"/>
  <c r="D427" i="3"/>
  <c r="F426" i="3"/>
  <c r="E426" i="3"/>
  <c r="D426" i="3"/>
  <c r="F425" i="3"/>
  <c r="E425" i="3"/>
  <c r="D425" i="3"/>
  <c r="F424" i="3"/>
  <c r="E424" i="3"/>
  <c r="D424" i="3"/>
  <c r="F423" i="3"/>
  <c r="E423" i="3"/>
  <c r="D423" i="3"/>
  <c r="F422" i="3"/>
  <c r="E422" i="3"/>
  <c r="D422" i="3"/>
  <c r="F421" i="3"/>
  <c r="E421" i="3"/>
  <c r="D421" i="3"/>
  <c r="F420" i="3"/>
  <c r="E420" i="3"/>
  <c r="D420" i="3"/>
  <c r="F419" i="3"/>
  <c r="E419" i="3"/>
  <c r="D419" i="3"/>
  <c r="F418" i="3"/>
  <c r="E418" i="3"/>
  <c r="D418" i="3"/>
  <c r="F417" i="3"/>
  <c r="E417" i="3"/>
  <c r="D417" i="3"/>
  <c r="F416" i="3"/>
  <c r="E416" i="3"/>
  <c r="D416" i="3"/>
  <c r="F415" i="3"/>
  <c r="E415" i="3"/>
  <c r="D415" i="3"/>
  <c r="F414" i="3"/>
  <c r="E414" i="3"/>
  <c r="D414" i="3"/>
  <c r="F413" i="3"/>
  <c r="E413" i="3"/>
  <c r="D413" i="3"/>
  <c r="F412" i="3"/>
  <c r="E412" i="3"/>
  <c r="D412" i="3"/>
  <c r="F411" i="3"/>
  <c r="E411" i="3"/>
  <c r="D411" i="3"/>
  <c r="F410" i="3"/>
  <c r="E410" i="3"/>
  <c r="D410" i="3"/>
  <c r="F409" i="3"/>
  <c r="E409" i="3"/>
  <c r="D409" i="3"/>
  <c r="F408" i="3"/>
  <c r="E408" i="3"/>
  <c r="D408" i="3"/>
  <c r="F407" i="3"/>
  <c r="E407" i="3"/>
  <c r="D407" i="3"/>
  <c r="F406" i="3"/>
  <c r="E406" i="3"/>
  <c r="D406" i="3"/>
  <c r="F405" i="3"/>
  <c r="E405" i="3"/>
  <c r="D405" i="3"/>
  <c r="F404" i="3"/>
  <c r="E404" i="3"/>
  <c r="D404" i="3"/>
  <c r="F403" i="3"/>
  <c r="E403" i="3"/>
  <c r="D403" i="3"/>
  <c r="F402" i="3"/>
  <c r="E402" i="3"/>
  <c r="D402" i="3"/>
  <c r="F401" i="3"/>
  <c r="E401" i="3"/>
  <c r="D401" i="3"/>
  <c r="F400" i="3"/>
  <c r="E400" i="3"/>
  <c r="D400" i="3"/>
  <c r="F399" i="3"/>
  <c r="E399" i="3"/>
  <c r="D399" i="3"/>
  <c r="F398" i="3"/>
  <c r="E398" i="3"/>
  <c r="D398" i="3"/>
  <c r="F397" i="3"/>
  <c r="E397" i="3"/>
  <c r="D397" i="3"/>
  <c r="F396" i="3"/>
  <c r="E396" i="3"/>
  <c r="D396" i="3"/>
  <c r="F395" i="3"/>
  <c r="E395" i="3"/>
  <c r="D395" i="3"/>
  <c r="F394" i="3"/>
  <c r="E394" i="3"/>
  <c r="D394" i="3"/>
  <c r="F393" i="3"/>
  <c r="E393" i="3"/>
  <c r="D393" i="3"/>
  <c r="F392" i="3"/>
  <c r="E392" i="3"/>
  <c r="D392" i="3"/>
  <c r="F391" i="3"/>
  <c r="E391" i="3"/>
  <c r="D391" i="3"/>
  <c r="F390" i="3"/>
  <c r="E390" i="3"/>
  <c r="D390" i="3"/>
  <c r="F389" i="3"/>
  <c r="E389" i="3"/>
  <c r="D389" i="3"/>
  <c r="F388" i="3"/>
  <c r="E388" i="3"/>
  <c r="D388" i="3"/>
  <c r="F387" i="3"/>
  <c r="E387" i="3"/>
  <c r="D387" i="3"/>
  <c r="F386" i="3"/>
  <c r="E386" i="3"/>
  <c r="D386" i="3"/>
  <c r="F385" i="3"/>
  <c r="E385" i="3"/>
  <c r="D385" i="3"/>
  <c r="F384" i="3"/>
  <c r="E384" i="3"/>
  <c r="D384" i="3"/>
  <c r="F383" i="3"/>
  <c r="E383" i="3"/>
  <c r="D383" i="3"/>
  <c r="F382" i="3"/>
  <c r="E382" i="3"/>
  <c r="D382" i="3"/>
  <c r="F381" i="3"/>
  <c r="E381" i="3"/>
  <c r="D381" i="3"/>
  <c r="F380" i="3"/>
  <c r="E380" i="3"/>
  <c r="D380" i="3"/>
  <c r="F379" i="3"/>
  <c r="E379" i="3"/>
  <c r="D379" i="3"/>
  <c r="F378" i="3"/>
  <c r="E378" i="3"/>
  <c r="D378" i="3"/>
  <c r="F377" i="3"/>
  <c r="E377" i="3"/>
  <c r="D377" i="3"/>
  <c r="F376" i="3"/>
  <c r="E376" i="3"/>
  <c r="D376" i="3"/>
  <c r="F375" i="3"/>
  <c r="E375" i="3"/>
  <c r="D375" i="3"/>
  <c r="F374" i="3"/>
  <c r="E374" i="3"/>
  <c r="D374" i="3"/>
  <c r="F373" i="3"/>
  <c r="E373" i="3"/>
  <c r="D373" i="3"/>
  <c r="F372" i="3"/>
  <c r="E372" i="3"/>
  <c r="D372" i="3"/>
  <c r="F371" i="3"/>
  <c r="E371" i="3"/>
  <c r="D371" i="3"/>
  <c r="F370" i="3"/>
  <c r="E370" i="3"/>
  <c r="D370" i="3"/>
  <c r="F369" i="3"/>
  <c r="E369" i="3"/>
  <c r="D369" i="3"/>
  <c r="F368" i="3"/>
  <c r="E368" i="3"/>
  <c r="D368" i="3"/>
  <c r="F367" i="3"/>
  <c r="E367" i="3"/>
  <c r="D367" i="3"/>
  <c r="F366" i="3"/>
  <c r="E366" i="3"/>
  <c r="D366" i="3"/>
  <c r="F365" i="3"/>
  <c r="E365" i="3"/>
  <c r="D365" i="3"/>
  <c r="F364" i="3"/>
  <c r="E364" i="3"/>
  <c r="D364" i="3"/>
  <c r="F363" i="3"/>
  <c r="E363" i="3"/>
  <c r="D363" i="3"/>
  <c r="F362" i="3"/>
  <c r="E362" i="3"/>
  <c r="D362" i="3"/>
  <c r="F361" i="3"/>
  <c r="E361" i="3"/>
  <c r="D361" i="3"/>
  <c r="F360" i="3"/>
  <c r="E360" i="3"/>
  <c r="D360" i="3"/>
  <c r="F359" i="3"/>
  <c r="E359" i="3"/>
  <c r="D359" i="3"/>
  <c r="F358" i="3"/>
  <c r="E358" i="3"/>
  <c r="D358" i="3"/>
  <c r="F357" i="3"/>
  <c r="E357" i="3"/>
  <c r="D357" i="3"/>
  <c r="F356" i="3"/>
  <c r="E356" i="3"/>
  <c r="D356" i="3"/>
  <c r="F355" i="3"/>
  <c r="E355" i="3"/>
  <c r="D355" i="3"/>
  <c r="F354" i="3"/>
  <c r="E354" i="3"/>
  <c r="D354" i="3"/>
  <c r="F353" i="3"/>
  <c r="E353" i="3"/>
  <c r="D353" i="3"/>
  <c r="F352" i="3"/>
  <c r="E352" i="3"/>
  <c r="D352" i="3"/>
  <c r="F351" i="3"/>
  <c r="E351" i="3"/>
  <c r="D351" i="3"/>
  <c r="F350" i="3"/>
  <c r="E350" i="3"/>
  <c r="D350" i="3"/>
  <c r="F349" i="3"/>
  <c r="E349" i="3"/>
  <c r="D349" i="3"/>
  <c r="F348" i="3"/>
  <c r="E348" i="3"/>
  <c r="D348" i="3"/>
  <c r="F347" i="3"/>
  <c r="E347" i="3"/>
  <c r="D347" i="3"/>
  <c r="F346" i="3"/>
  <c r="E346" i="3"/>
  <c r="D346" i="3"/>
  <c r="F345" i="3"/>
  <c r="E345" i="3"/>
  <c r="D345" i="3"/>
  <c r="F344" i="3"/>
  <c r="E344" i="3"/>
  <c r="D344" i="3"/>
  <c r="F343" i="3"/>
  <c r="E343" i="3"/>
  <c r="D343" i="3"/>
  <c r="F342" i="3"/>
  <c r="E342" i="3"/>
  <c r="D342" i="3"/>
  <c r="F341" i="3"/>
  <c r="E341" i="3"/>
  <c r="D341" i="3"/>
  <c r="F340" i="3"/>
  <c r="E340" i="3"/>
  <c r="D340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F335" i="3"/>
  <c r="E335" i="3"/>
  <c r="D335" i="3"/>
  <c r="F334" i="3"/>
  <c r="E334" i="3"/>
  <c r="D334" i="3"/>
  <c r="F333" i="3"/>
  <c r="E333" i="3"/>
  <c r="D333" i="3"/>
  <c r="F332" i="3"/>
  <c r="E332" i="3"/>
  <c r="D332" i="3"/>
  <c r="F331" i="3"/>
  <c r="E331" i="3"/>
  <c r="D331" i="3"/>
  <c r="F330" i="3"/>
  <c r="E330" i="3"/>
  <c r="D330" i="3"/>
  <c r="F329" i="3"/>
  <c r="E329" i="3"/>
  <c r="D329" i="3"/>
  <c r="F328" i="3"/>
  <c r="E328" i="3"/>
  <c r="D328" i="3"/>
  <c r="F327" i="3"/>
  <c r="E327" i="3"/>
  <c r="D327" i="3"/>
  <c r="F326" i="3"/>
  <c r="E326" i="3"/>
  <c r="D326" i="3"/>
  <c r="F325" i="3"/>
  <c r="E325" i="3"/>
  <c r="D325" i="3"/>
  <c r="F324" i="3"/>
  <c r="E324" i="3"/>
  <c r="D324" i="3"/>
  <c r="F323" i="3"/>
  <c r="E323" i="3"/>
  <c r="D323" i="3"/>
  <c r="F322" i="3"/>
  <c r="E322" i="3"/>
  <c r="D322" i="3"/>
  <c r="F321" i="3"/>
  <c r="E321" i="3"/>
  <c r="D321" i="3"/>
  <c r="F320" i="3"/>
  <c r="E320" i="3"/>
  <c r="D320" i="3"/>
  <c r="F319" i="3"/>
  <c r="E319" i="3"/>
  <c r="D319" i="3"/>
  <c r="F318" i="3"/>
  <c r="E318" i="3"/>
  <c r="D318" i="3"/>
  <c r="F317" i="3"/>
  <c r="E317" i="3"/>
  <c r="D317" i="3"/>
  <c r="F316" i="3"/>
  <c r="E316" i="3"/>
  <c r="D316" i="3"/>
  <c r="F315" i="3"/>
  <c r="E315" i="3"/>
  <c r="D315" i="3"/>
  <c r="F314" i="3"/>
  <c r="E314" i="3"/>
  <c r="D314" i="3"/>
  <c r="F313" i="3"/>
  <c r="E313" i="3"/>
  <c r="D313" i="3"/>
  <c r="F312" i="3"/>
  <c r="E312" i="3"/>
  <c r="D312" i="3"/>
  <c r="F311" i="3"/>
  <c r="E311" i="3"/>
  <c r="D311" i="3"/>
  <c r="F310" i="3"/>
  <c r="E310" i="3"/>
  <c r="D310" i="3"/>
  <c r="F309" i="3"/>
  <c r="E309" i="3"/>
  <c r="D309" i="3"/>
  <c r="F308" i="3"/>
  <c r="E308" i="3"/>
  <c r="D308" i="3"/>
  <c r="F307" i="3"/>
  <c r="E307" i="3"/>
  <c r="D307" i="3"/>
  <c r="F306" i="3"/>
  <c r="E306" i="3"/>
  <c r="D306" i="3"/>
  <c r="F305" i="3"/>
  <c r="E305" i="3"/>
  <c r="D305" i="3"/>
  <c r="F304" i="3"/>
  <c r="E304" i="3"/>
  <c r="D304" i="3"/>
  <c r="F303" i="3"/>
  <c r="E303" i="3"/>
  <c r="D303" i="3"/>
  <c r="F302" i="3"/>
  <c r="E302" i="3"/>
  <c r="D302" i="3"/>
  <c r="F301" i="3"/>
  <c r="E301" i="3"/>
  <c r="D301" i="3"/>
  <c r="F300" i="3"/>
  <c r="E300" i="3"/>
  <c r="D300" i="3"/>
  <c r="F299" i="3"/>
  <c r="E299" i="3"/>
  <c r="D299" i="3"/>
  <c r="F298" i="3"/>
  <c r="E298" i="3"/>
  <c r="D298" i="3"/>
  <c r="F297" i="3"/>
  <c r="E297" i="3"/>
  <c r="D297" i="3"/>
  <c r="F296" i="3"/>
  <c r="E296" i="3"/>
  <c r="D296" i="3"/>
  <c r="F295" i="3"/>
  <c r="E295" i="3"/>
  <c r="D295" i="3"/>
  <c r="F294" i="3"/>
  <c r="E294" i="3"/>
  <c r="D294" i="3"/>
  <c r="F293" i="3"/>
  <c r="E293" i="3"/>
  <c r="D293" i="3"/>
  <c r="F292" i="3"/>
  <c r="E292" i="3"/>
  <c r="D292" i="3"/>
  <c r="F291" i="3"/>
  <c r="E291" i="3"/>
  <c r="D291" i="3"/>
  <c r="F290" i="3"/>
  <c r="E290" i="3"/>
  <c r="D290" i="3"/>
  <c r="F289" i="3"/>
  <c r="E289" i="3"/>
  <c r="D289" i="3"/>
  <c r="F288" i="3"/>
  <c r="E288" i="3"/>
  <c r="D288" i="3"/>
  <c r="F287" i="3"/>
  <c r="E287" i="3"/>
  <c r="D287" i="3"/>
  <c r="F286" i="3"/>
  <c r="E286" i="3"/>
  <c r="D286" i="3"/>
  <c r="F285" i="3"/>
  <c r="E285" i="3"/>
  <c r="D285" i="3"/>
  <c r="F284" i="3"/>
  <c r="E284" i="3"/>
  <c r="D284" i="3"/>
  <c r="F283" i="3"/>
  <c r="E283" i="3"/>
  <c r="D283" i="3"/>
  <c r="F282" i="3"/>
  <c r="E282" i="3"/>
  <c r="D282" i="3"/>
  <c r="F281" i="3"/>
  <c r="E281" i="3"/>
  <c r="D281" i="3"/>
  <c r="F280" i="3"/>
  <c r="E280" i="3"/>
  <c r="D280" i="3"/>
  <c r="F279" i="3"/>
  <c r="E279" i="3"/>
  <c r="D279" i="3"/>
  <c r="F278" i="3"/>
  <c r="E278" i="3"/>
  <c r="D278" i="3"/>
  <c r="F277" i="3"/>
  <c r="E277" i="3"/>
  <c r="D277" i="3"/>
  <c r="F276" i="3"/>
  <c r="E276" i="3"/>
  <c r="D276" i="3"/>
  <c r="F275" i="3"/>
  <c r="E275" i="3"/>
  <c r="D275" i="3"/>
  <c r="F274" i="3"/>
  <c r="E274" i="3"/>
  <c r="D274" i="3"/>
  <c r="F273" i="3"/>
  <c r="E273" i="3"/>
  <c r="D273" i="3"/>
  <c r="F272" i="3"/>
  <c r="E272" i="3"/>
  <c r="D272" i="3"/>
  <c r="F271" i="3"/>
  <c r="E271" i="3"/>
  <c r="D271" i="3"/>
  <c r="F270" i="3"/>
  <c r="E270" i="3"/>
  <c r="D270" i="3"/>
  <c r="F269" i="3"/>
  <c r="E269" i="3"/>
  <c r="D269" i="3"/>
  <c r="F268" i="3"/>
  <c r="E268" i="3"/>
  <c r="D268" i="3"/>
  <c r="F267" i="3"/>
  <c r="E267" i="3"/>
  <c r="D267" i="3"/>
  <c r="F266" i="3"/>
  <c r="E266" i="3"/>
  <c r="D266" i="3"/>
  <c r="F265" i="3"/>
  <c r="E265" i="3"/>
  <c r="D265" i="3"/>
  <c r="F264" i="3"/>
  <c r="E264" i="3"/>
  <c r="D264" i="3"/>
  <c r="F263" i="3"/>
  <c r="E263" i="3"/>
  <c r="D263" i="3"/>
  <c r="F262" i="3"/>
  <c r="E262" i="3"/>
  <c r="D262" i="3"/>
  <c r="F261" i="3"/>
  <c r="E261" i="3"/>
  <c r="D261" i="3"/>
  <c r="F260" i="3"/>
  <c r="E260" i="3"/>
  <c r="D260" i="3"/>
  <c r="F259" i="3"/>
  <c r="E259" i="3"/>
  <c r="D259" i="3"/>
  <c r="F258" i="3"/>
  <c r="E258" i="3"/>
  <c r="D258" i="3"/>
  <c r="F257" i="3"/>
  <c r="E257" i="3"/>
  <c r="D257" i="3"/>
  <c r="F256" i="3"/>
  <c r="E256" i="3"/>
  <c r="D256" i="3"/>
  <c r="F255" i="3"/>
  <c r="E255" i="3"/>
  <c r="D255" i="3"/>
  <c r="F254" i="3"/>
  <c r="E254" i="3"/>
  <c r="D254" i="3"/>
  <c r="F253" i="3"/>
  <c r="E253" i="3"/>
  <c r="D253" i="3"/>
  <c r="F252" i="3"/>
  <c r="E252" i="3"/>
  <c r="D252" i="3"/>
  <c r="F251" i="3"/>
  <c r="E251" i="3"/>
  <c r="D251" i="3"/>
  <c r="F250" i="3"/>
  <c r="E250" i="3"/>
  <c r="D250" i="3"/>
  <c r="F249" i="3"/>
  <c r="E249" i="3"/>
  <c r="D249" i="3"/>
  <c r="F248" i="3"/>
  <c r="E248" i="3"/>
  <c r="D248" i="3"/>
  <c r="F247" i="3"/>
  <c r="E247" i="3"/>
  <c r="D247" i="3"/>
  <c r="F246" i="3"/>
  <c r="E246" i="3"/>
  <c r="D246" i="3"/>
  <c r="F245" i="3"/>
  <c r="E245" i="3"/>
  <c r="D245" i="3"/>
  <c r="F244" i="3"/>
  <c r="E244" i="3"/>
  <c r="D244" i="3"/>
  <c r="F243" i="3"/>
  <c r="E243" i="3"/>
  <c r="D243" i="3"/>
  <c r="F242" i="3"/>
  <c r="E242" i="3"/>
  <c r="D242" i="3"/>
  <c r="F241" i="3"/>
  <c r="E241" i="3"/>
  <c r="D241" i="3"/>
  <c r="F240" i="3"/>
  <c r="E240" i="3"/>
  <c r="D240" i="3"/>
  <c r="F239" i="3"/>
  <c r="E239" i="3"/>
  <c r="D239" i="3"/>
  <c r="F238" i="3"/>
  <c r="E238" i="3"/>
  <c r="D238" i="3"/>
  <c r="F237" i="3"/>
  <c r="E237" i="3"/>
  <c r="D237" i="3"/>
  <c r="F236" i="3"/>
  <c r="E236" i="3"/>
  <c r="D236" i="3"/>
  <c r="F235" i="3"/>
  <c r="E235" i="3"/>
  <c r="D235" i="3"/>
  <c r="F234" i="3"/>
  <c r="E234" i="3"/>
  <c r="D234" i="3"/>
  <c r="F233" i="3"/>
  <c r="E233" i="3"/>
  <c r="D233" i="3"/>
  <c r="F232" i="3"/>
  <c r="E232" i="3"/>
  <c r="D232" i="3"/>
  <c r="F231" i="3"/>
  <c r="E231" i="3"/>
  <c r="D231" i="3"/>
  <c r="F230" i="3"/>
  <c r="E230" i="3"/>
  <c r="D230" i="3"/>
  <c r="F229" i="3"/>
  <c r="E229" i="3"/>
  <c r="D229" i="3"/>
  <c r="F228" i="3"/>
  <c r="E228" i="3"/>
  <c r="D228" i="3"/>
  <c r="F227" i="3"/>
  <c r="E227" i="3"/>
  <c r="D227" i="3"/>
  <c r="F226" i="3"/>
  <c r="E226" i="3"/>
  <c r="D226" i="3"/>
  <c r="F225" i="3"/>
  <c r="E225" i="3"/>
  <c r="D225" i="3"/>
  <c r="F224" i="3"/>
  <c r="E224" i="3"/>
  <c r="D224" i="3"/>
  <c r="F223" i="3"/>
  <c r="E223" i="3"/>
  <c r="D223" i="3"/>
  <c r="F222" i="3"/>
  <c r="E222" i="3"/>
  <c r="D222" i="3"/>
  <c r="F221" i="3"/>
  <c r="E221" i="3"/>
  <c r="D221" i="3"/>
  <c r="F220" i="3"/>
  <c r="E220" i="3"/>
  <c r="D220" i="3"/>
  <c r="F219" i="3"/>
  <c r="E219" i="3"/>
  <c r="D219" i="3"/>
  <c r="F218" i="3"/>
  <c r="E218" i="3"/>
  <c r="D218" i="3"/>
  <c r="F217" i="3"/>
  <c r="E217" i="3"/>
  <c r="D217" i="3"/>
  <c r="F216" i="3"/>
  <c r="E216" i="3"/>
  <c r="D216" i="3"/>
  <c r="F215" i="3"/>
  <c r="E215" i="3"/>
  <c r="D215" i="3"/>
  <c r="F214" i="3"/>
  <c r="E214" i="3"/>
  <c r="D214" i="3"/>
  <c r="F213" i="3"/>
  <c r="E213" i="3"/>
  <c r="D213" i="3"/>
  <c r="F212" i="3"/>
  <c r="E212" i="3"/>
  <c r="D212" i="3"/>
  <c r="F211" i="3"/>
  <c r="E211" i="3"/>
  <c r="D211" i="3"/>
  <c r="F210" i="3"/>
  <c r="E210" i="3"/>
  <c r="D210" i="3"/>
  <c r="F209" i="3"/>
  <c r="E209" i="3"/>
  <c r="D209" i="3"/>
  <c r="F208" i="3"/>
  <c r="E208" i="3"/>
  <c r="D208" i="3"/>
  <c r="F207" i="3"/>
  <c r="E207" i="3"/>
  <c r="D207" i="3"/>
  <c r="F206" i="3"/>
  <c r="E206" i="3"/>
  <c r="D206" i="3"/>
  <c r="F205" i="3"/>
  <c r="E205" i="3"/>
  <c r="D205" i="3"/>
  <c r="F204" i="3"/>
  <c r="E204" i="3"/>
  <c r="D204" i="3"/>
  <c r="F203" i="3"/>
  <c r="E203" i="3"/>
  <c r="D203" i="3"/>
  <c r="F202" i="3"/>
  <c r="E202" i="3"/>
  <c r="D202" i="3"/>
  <c r="F201" i="3"/>
  <c r="E201" i="3"/>
  <c r="D201" i="3"/>
  <c r="F200" i="3"/>
  <c r="E200" i="3"/>
  <c r="D200" i="3"/>
  <c r="F199" i="3"/>
  <c r="E199" i="3"/>
  <c r="D199" i="3"/>
  <c r="F198" i="3"/>
  <c r="E198" i="3"/>
  <c r="D198" i="3"/>
  <c r="F197" i="3"/>
  <c r="E197" i="3"/>
  <c r="D197" i="3"/>
  <c r="F196" i="3"/>
  <c r="E196" i="3"/>
  <c r="D196" i="3"/>
  <c r="F195" i="3"/>
  <c r="E195" i="3"/>
  <c r="D195" i="3"/>
  <c r="F194" i="3"/>
  <c r="E194" i="3"/>
  <c r="D194" i="3"/>
  <c r="F193" i="3"/>
  <c r="E193" i="3"/>
  <c r="D193" i="3"/>
  <c r="F192" i="3"/>
  <c r="E192" i="3"/>
  <c r="D192" i="3"/>
  <c r="F191" i="3"/>
  <c r="E191" i="3"/>
  <c r="D191" i="3"/>
  <c r="F190" i="3"/>
  <c r="E190" i="3"/>
  <c r="D190" i="3"/>
  <c r="F189" i="3"/>
  <c r="E189" i="3"/>
  <c r="D189" i="3"/>
  <c r="F188" i="3"/>
  <c r="E188" i="3"/>
  <c r="D188" i="3"/>
  <c r="F187" i="3"/>
  <c r="E187" i="3"/>
  <c r="D187" i="3"/>
  <c r="F186" i="3"/>
  <c r="E186" i="3"/>
  <c r="D186" i="3"/>
  <c r="F185" i="3"/>
  <c r="E185" i="3"/>
  <c r="D185" i="3"/>
  <c r="F184" i="3"/>
  <c r="E184" i="3"/>
  <c r="D184" i="3"/>
  <c r="F183" i="3"/>
  <c r="E183" i="3"/>
  <c r="D183" i="3"/>
  <c r="F182" i="3"/>
  <c r="E182" i="3"/>
  <c r="D182" i="3"/>
  <c r="F181" i="3"/>
  <c r="E181" i="3"/>
  <c r="D181" i="3"/>
  <c r="F180" i="3"/>
  <c r="E180" i="3"/>
  <c r="D180" i="3"/>
  <c r="F179" i="3"/>
  <c r="E179" i="3"/>
  <c r="D179" i="3"/>
  <c r="F178" i="3"/>
  <c r="E178" i="3"/>
  <c r="D178" i="3"/>
  <c r="F177" i="3"/>
  <c r="E177" i="3"/>
  <c r="D177" i="3"/>
  <c r="F176" i="3"/>
  <c r="E176" i="3"/>
  <c r="D176" i="3"/>
  <c r="F175" i="3"/>
  <c r="E175" i="3"/>
  <c r="D175" i="3"/>
  <c r="F174" i="3"/>
  <c r="E174" i="3"/>
  <c r="D174" i="3"/>
  <c r="F173" i="3"/>
  <c r="E173" i="3"/>
  <c r="D173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F21" i="3"/>
  <c r="E21" i="3"/>
  <c r="D21" i="3"/>
  <c r="F20" i="3"/>
  <c r="E20" i="3"/>
  <c r="D20" i="3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F12" i="3"/>
  <c r="E12" i="3"/>
  <c r="D12" i="3"/>
  <c r="F11" i="3"/>
  <c r="E11" i="3"/>
  <c r="D11" i="3"/>
  <c r="F10" i="3"/>
  <c r="E10" i="3"/>
  <c r="D10" i="3"/>
  <c r="F9" i="3"/>
  <c r="E9" i="3"/>
  <c r="D9" i="3"/>
  <c r="F8" i="3"/>
  <c r="E8" i="3"/>
  <c r="D8" i="3"/>
  <c r="F7" i="3"/>
  <c r="E7" i="3"/>
  <c r="D7" i="3"/>
  <c r="F6" i="3"/>
  <c r="E6" i="3"/>
  <c r="D6" i="3"/>
  <c r="F5" i="3"/>
  <c r="E5" i="3"/>
  <c r="D5" i="3"/>
  <c r="F4" i="3"/>
  <c r="E4" i="3"/>
  <c r="D4" i="3"/>
  <c r="F3" i="3"/>
  <c r="E3" i="3"/>
  <c r="D3" i="3"/>
  <c r="F2" i="3"/>
  <c r="E2" i="3"/>
  <c r="D2" i="3"/>
</calcChain>
</file>

<file path=xl/sharedStrings.xml><?xml version="1.0" encoding="utf-8"?>
<sst xmlns="http://schemas.openxmlformats.org/spreadsheetml/2006/main" count="1654" uniqueCount="49">
  <si>
    <t>ORTN</t>
  </si>
  <si>
    <t>INPC - SIDRA**</t>
  </si>
  <si>
    <t>INPC - Original***</t>
  </si>
  <si>
    <t>Máximo</t>
  </si>
  <si>
    <t>Mínimo</t>
  </si>
  <si>
    <t>Caso média *</t>
  </si>
  <si>
    <t>Caso progressão *</t>
  </si>
  <si>
    <t>Caso regressão *</t>
  </si>
  <si>
    <t>Caso 1</t>
  </si>
  <si>
    <t>Caso 2</t>
  </si>
  <si>
    <t>Caso 3</t>
  </si>
  <si>
    <t>Caso 4</t>
  </si>
  <si>
    <t>Caso 5</t>
  </si>
  <si>
    <t>* Leva em conta período de 01/1979 a 12/2018 (FP = 1, Coef = 100%) e remunerações na Aba "Valores para Teste"</t>
  </si>
  <si>
    <t>** Usando Tabela SIDRA 1736</t>
  </si>
  <si>
    <t>*** Usando INPC na Tabela Oficial Histórica do IBGE com 10,42% em 02/96</t>
  </si>
  <si>
    <t>Caso 1 - Simples</t>
  </si>
  <si>
    <t>Caso 2 - Teto (Valor Original da Carta de Concessão apresentado com e sem Divisor Mínimo)</t>
  </si>
  <si>
    <t>Caso 3 - Ativ Concomitante na Carta de Concessão</t>
  </si>
  <si>
    <t>Caso 4 - Só CNIS com Exclusão de RPPS (testar com Comp Final = 05/2019, FP = 1, Coef = 100%)</t>
  </si>
  <si>
    <t>Caso 5 - Só CNIS com muita sobreposição (testar com Comp Final = 10/2018, FP = 0,9023, Coef = 98%)</t>
  </si>
  <si>
    <t>Valor Original</t>
  </si>
  <si>
    <t>Planilha</t>
  </si>
  <si>
    <t>SNC</t>
  </si>
  <si>
    <t>WebApp</t>
  </si>
  <si>
    <t>-</t>
  </si>
  <si>
    <t xml:space="preserve"> XXXXXXXXXX</t>
  </si>
  <si>
    <t>2.289,33 / 4.646,32</t>
  </si>
  <si>
    <t>****</t>
  </si>
  <si>
    <t>*** Usando INPC na Tabela Original do IBGE com 10,42% em 02/96</t>
  </si>
  <si>
    <t>**** R$ 3.844,06 na Carta de Concessão, mas R$ 3.949,38 agrupando atividades concomitantes</t>
  </si>
  <si>
    <t>Obs.: No caso 2, as médias obtidas foram as seguintes:</t>
  </si>
  <si>
    <t>Média planilha INPC Sidra:</t>
  </si>
  <si>
    <t>Média SNC INPC Sidra:</t>
  </si>
  <si>
    <t>Média WebApp INPC Sidra:</t>
  </si>
  <si>
    <t>Média planilha ORTN:</t>
  </si>
  <si>
    <t>Média SNC ORTN:</t>
  </si>
  <si>
    <t>Média WebApp ORTN:</t>
  </si>
  <si>
    <t>Mês/Ano</t>
  </si>
  <si>
    <t>Sal Mín</t>
  </si>
  <si>
    <t>Teto</t>
  </si>
  <si>
    <t>Média</t>
  </si>
  <si>
    <t>Progressão</t>
  </si>
  <si>
    <t>Regressão</t>
  </si>
  <si>
    <t/>
  </si>
  <si>
    <r>
      <rPr>
        <b/>
        <i/>
        <sz val="12"/>
        <color theme="1"/>
        <rFont val="Calibri"/>
        <family val="2"/>
        <scheme val="minor"/>
      </rPr>
      <t>Links</t>
    </r>
    <r>
      <rPr>
        <b/>
        <sz val="12"/>
        <color theme="1"/>
        <rFont val="Calibri"/>
        <family val="2"/>
        <scheme val="minor"/>
      </rPr>
      <t xml:space="preserve"> para acessos a documentos</t>
    </r>
  </si>
  <si>
    <t>Caso 1 - carta concessão</t>
  </si>
  <si>
    <t>Caso 2 - carta concessão</t>
  </si>
  <si>
    <t>Caso 3 - carta concessão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</si>
</sst>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mm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4" xfId="0" applyBorder="1"/>
    <xf numFmtId="4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4" fontId="0" fillId="0" borderId="4" xfId="0" applyNumberFormat="1" applyBorder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3" fontId="0" fillId="0" borderId="0" xfId="1" applyFont="1"/>
    <xf numFmtId="0" fontId="4" fillId="0" borderId="0" xfId="2" applyAlignment="1">
      <alignment horizontal="center"/>
    </xf>
    <xf numFmtId="0" fontId="4" fillId="0" borderId="0" xfId="2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jf.jus.br/cjf/corregedoria-da-justica-federal/centro-de-estudos-judiciarios-1/nucleo-de-estudo-e-pesquisa/notas-tecnicas/documentos-apoio/caso-4-cnis.txt/view" TargetMode="External"/><Relationship Id="rId3" Type="http://schemas.openxmlformats.org/officeDocument/2006/relationships/hyperlink" Target="http://www.cjf.jus.br/cjf/corregedoria-da-justica-federal/centro-de-estudos-judiciarios-1/nucleo-de-estudo-e-pesquisa/notas-tecnicas/documentos-apoio/caso-2-carta-concessao.txt/view" TargetMode="External"/><Relationship Id="rId7" Type="http://schemas.openxmlformats.org/officeDocument/2006/relationships/hyperlink" Target="http://www.cjf.jus.br/cjf/corregedoria-da-justica-federal/centro-de-estudos-judiciarios-1/nucleo-de-estudo-e-pesquisa/notas-tecnicas/documentos-apoio/caso-5-cnis.txt/view" TargetMode="External"/><Relationship Id="rId2" Type="http://schemas.openxmlformats.org/officeDocument/2006/relationships/hyperlink" Target="http://www.cjf.jus.br/cjf/corregedoria-da-justica-federal/centro-de-estudos-judiciarios-1/nucleo-de-estudo-e-pesquisa/notas-tecnicas/documentos-apoio/caso-1-cnis.txt/view" TargetMode="External"/><Relationship Id="rId1" Type="http://schemas.openxmlformats.org/officeDocument/2006/relationships/hyperlink" Target="https://www.cjf.jus.br/cjf/corregedoria-da-justica-federal/centro-de-estudos-judiciarios-1/nucleo-de-estudo-e-pesquisa/notas-tecnicas/documentos-apoio/caso-1-carta-concessao.txt/view" TargetMode="External"/><Relationship Id="rId6" Type="http://schemas.openxmlformats.org/officeDocument/2006/relationships/hyperlink" Target="http://www.cjf.jus.br/cjf/corregedoria-da-justica-federal/centro-de-estudos-judiciarios-1/nucleo-de-estudo-e-pesquisa/notas-tecnicas/documentos-apoio/caso-3-cnis.txt/view" TargetMode="External"/><Relationship Id="rId5" Type="http://schemas.openxmlformats.org/officeDocument/2006/relationships/hyperlink" Target="http://www.cjf.jus.br/cjf/corregedoria-da-justica-federal/centro-de-estudos-judiciarios-1/nucleo-de-estudo-e-pesquisa/notas-tecnicas/documentos-apoio/caso-3-carta-concessao.txt/view" TargetMode="External"/><Relationship Id="rId4" Type="http://schemas.openxmlformats.org/officeDocument/2006/relationships/hyperlink" Target="http://www.cjf.jus.br/cjf/corregedoria-da-justica-federal/centro-de-estudos-judiciarios-1/nucleo-de-estudo-e-pesquisa/notas-tecnicas/documentos-apoio/caso-2-cnis.txt/view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activeCell="N24" sqref="N24"/>
    </sheetView>
  </sheetViews>
  <sheetFormatPr defaultRowHeight="15" x14ac:dyDescent="0.25"/>
  <cols>
    <col min="1" max="1" width="18.28515625" customWidth="1"/>
    <col min="2" max="2" width="12.140625" customWidth="1"/>
    <col min="3" max="7" width="12.140625" style="7" customWidth="1"/>
    <col min="8" max="8" width="14.7109375" customWidth="1"/>
    <col min="9" max="9" width="23" customWidth="1"/>
    <col min="10" max="10" width="18.28515625" customWidth="1"/>
    <col min="11" max="11" width="25.7109375" customWidth="1"/>
  </cols>
  <sheetData>
    <row r="1" spans="1:9" x14ac:dyDescent="0.25">
      <c r="A1" s="1"/>
      <c r="B1" s="15" t="s">
        <v>0</v>
      </c>
      <c r="C1" s="16"/>
      <c r="D1" s="15" t="s">
        <v>1</v>
      </c>
      <c r="E1" s="16"/>
      <c r="F1" s="15" t="s">
        <v>2</v>
      </c>
      <c r="G1" s="17"/>
    </row>
    <row r="2" spans="1:9" x14ac:dyDescent="0.25">
      <c r="A2" s="2"/>
      <c r="B2" s="3" t="s">
        <v>3</v>
      </c>
      <c r="C2" s="3" t="s">
        <v>4</v>
      </c>
      <c r="D2" s="3" t="s">
        <v>3</v>
      </c>
      <c r="E2" s="3" t="s">
        <v>4</v>
      </c>
      <c r="F2" s="3" t="s">
        <v>3</v>
      </c>
      <c r="G2" s="3" t="s">
        <v>4</v>
      </c>
    </row>
    <row r="3" spans="1:9" x14ac:dyDescent="0.25">
      <c r="A3" s="4" t="s">
        <v>5</v>
      </c>
      <c r="B3" s="5">
        <v>4176.92</v>
      </c>
      <c r="C3" s="5">
        <v>4175.8900000000003</v>
      </c>
      <c r="D3" s="5">
        <v>4542.3341879999998</v>
      </c>
      <c r="E3" s="5">
        <v>4541.305824</v>
      </c>
      <c r="F3" s="5">
        <v>4357.2056770000008</v>
      </c>
      <c r="G3" s="5">
        <v>4356.3243240000002</v>
      </c>
      <c r="H3" s="6"/>
    </row>
    <row r="4" spans="1:9" x14ac:dyDescent="0.25">
      <c r="A4" s="4" t="s">
        <v>6</v>
      </c>
      <c r="B4" s="5">
        <v>3625.17</v>
      </c>
      <c r="C4" s="5">
        <v>3624.42</v>
      </c>
      <c r="D4" s="5">
        <v>3674.0573690000001</v>
      </c>
      <c r="E4" s="5">
        <v>3673.2926339999999</v>
      </c>
      <c r="F4" s="5">
        <v>3651.325096</v>
      </c>
      <c r="G4" s="5">
        <v>3650.594904</v>
      </c>
      <c r="H4" s="6"/>
    </row>
    <row r="5" spans="1:9" x14ac:dyDescent="0.25">
      <c r="A5" s="4" t="s">
        <v>7</v>
      </c>
      <c r="B5" s="5">
        <v>5195.4799999999996</v>
      </c>
      <c r="C5" s="5">
        <v>5194.1099999999997</v>
      </c>
      <c r="D5" s="5">
        <v>5835.1734589999996</v>
      </c>
      <c r="E5" s="5">
        <v>5833.7865629999997</v>
      </c>
      <c r="F5" s="5">
        <v>5511.1410590000005</v>
      </c>
      <c r="G5" s="5">
        <v>5510.018943</v>
      </c>
      <c r="H5" s="6"/>
    </row>
    <row r="6" spans="1:9" x14ac:dyDescent="0.25">
      <c r="A6" s="4" t="s">
        <v>8</v>
      </c>
      <c r="B6" s="5">
        <v>2726.48</v>
      </c>
      <c r="C6" s="5">
        <v>2725.87</v>
      </c>
      <c r="D6" s="5">
        <v>2784.5684289999999</v>
      </c>
      <c r="E6" s="5">
        <v>2783.9615759999997</v>
      </c>
      <c r="F6" s="5">
        <v>2754.6954420000002</v>
      </c>
      <c r="G6" s="5">
        <v>2754.144558</v>
      </c>
      <c r="H6" s="6"/>
    </row>
    <row r="7" spans="1:9" x14ac:dyDescent="0.25">
      <c r="A7" s="4" t="s">
        <v>9</v>
      </c>
      <c r="B7" s="5">
        <v>5664.84</v>
      </c>
      <c r="C7" s="5">
        <v>5663.69</v>
      </c>
      <c r="D7" s="5">
        <v>5664.8364270000002</v>
      </c>
      <c r="E7" s="5">
        <v>5663.6935739999999</v>
      </c>
      <c r="F7" s="5">
        <v>5664.8364270000002</v>
      </c>
      <c r="G7" s="5">
        <v>5663.6935739999999</v>
      </c>
      <c r="H7" s="6"/>
    </row>
    <row r="8" spans="1:9" x14ac:dyDescent="0.25">
      <c r="A8" s="4" t="s">
        <v>10</v>
      </c>
      <c r="B8" s="5">
        <v>3386.78</v>
      </c>
      <c r="C8" s="5">
        <v>3386.09</v>
      </c>
      <c r="D8" s="5">
        <v>3386.778644</v>
      </c>
      <c r="E8" s="5">
        <v>3386.071359</v>
      </c>
      <c r="F8" s="5">
        <v>3386.778644</v>
      </c>
      <c r="G8" s="5">
        <v>3386.0913569999998</v>
      </c>
      <c r="H8" s="6"/>
    </row>
    <row r="9" spans="1:9" x14ac:dyDescent="0.25">
      <c r="A9" s="4" t="s">
        <v>11</v>
      </c>
      <c r="B9" s="5">
        <v>2404.69</v>
      </c>
      <c r="C9" s="5">
        <v>2404.1999999999998</v>
      </c>
      <c r="D9" s="5">
        <v>2454.135389</v>
      </c>
      <c r="E9" s="5">
        <v>2453.624613</v>
      </c>
      <c r="F9" s="5">
        <v>2435.013477</v>
      </c>
      <c r="G9" s="5">
        <v>2434.526523</v>
      </c>
      <c r="H9" s="6"/>
    </row>
    <row r="10" spans="1:9" x14ac:dyDescent="0.25">
      <c r="A10" s="4" t="s">
        <v>12</v>
      </c>
      <c r="B10" s="5">
        <v>2839.92</v>
      </c>
      <c r="C10" s="5">
        <v>2839.23</v>
      </c>
      <c r="D10" s="5">
        <v>2970.8470550000002</v>
      </c>
      <c r="E10" s="5">
        <v>2970.1429560000001</v>
      </c>
      <c r="F10" s="5">
        <v>2900.3000010000001</v>
      </c>
      <c r="G10" s="5">
        <v>2899.71</v>
      </c>
      <c r="H10" s="6"/>
    </row>
    <row r="12" spans="1:9" x14ac:dyDescent="0.25">
      <c r="A12" t="s">
        <v>13</v>
      </c>
    </row>
    <row r="13" spans="1:9" x14ac:dyDescent="0.25">
      <c r="A13" t="s">
        <v>14</v>
      </c>
    </row>
    <row r="14" spans="1:9" hidden="1" x14ac:dyDescent="0.25">
      <c r="A14" t="s">
        <v>15</v>
      </c>
    </row>
    <row r="15" spans="1:9" ht="15.75" x14ac:dyDescent="0.25">
      <c r="H15" s="18" t="s">
        <v>45</v>
      </c>
      <c r="I15" s="18"/>
    </row>
    <row r="16" spans="1:9" x14ac:dyDescent="0.25">
      <c r="A16" t="s">
        <v>16</v>
      </c>
      <c r="H16" s="13" t="s">
        <v>8</v>
      </c>
      <c r="I16" s="13" t="s">
        <v>46</v>
      </c>
    </row>
    <row r="17" spans="1:9" x14ac:dyDescent="0.25">
      <c r="A17" t="s">
        <v>17</v>
      </c>
      <c r="H17" s="14" t="s">
        <v>9</v>
      </c>
      <c r="I17" s="14" t="s">
        <v>47</v>
      </c>
    </row>
    <row r="18" spans="1:9" x14ac:dyDescent="0.25">
      <c r="A18" t="s">
        <v>18</v>
      </c>
      <c r="H18" s="14" t="s">
        <v>10</v>
      </c>
      <c r="I18" s="14" t="s">
        <v>48</v>
      </c>
    </row>
    <row r="19" spans="1:9" x14ac:dyDescent="0.25">
      <c r="A19" t="s">
        <v>19</v>
      </c>
      <c r="H19" s="13" t="s">
        <v>11</v>
      </c>
    </row>
    <row r="20" spans="1:9" x14ac:dyDescent="0.25">
      <c r="A20" t="s">
        <v>20</v>
      </c>
      <c r="H20" s="13" t="s">
        <v>12</v>
      </c>
    </row>
    <row r="23" spans="1:9" x14ac:dyDescent="0.25">
      <c r="F23"/>
      <c r="G23"/>
    </row>
    <row r="24" spans="1:9" x14ac:dyDescent="0.25">
      <c r="F24"/>
      <c r="G24"/>
    </row>
    <row r="25" spans="1:9" x14ac:dyDescent="0.25">
      <c r="F25"/>
      <c r="G25"/>
    </row>
    <row r="26" spans="1:9" x14ac:dyDescent="0.25">
      <c r="F26"/>
      <c r="G26"/>
    </row>
    <row r="27" spans="1:9" x14ac:dyDescent="0.25">
      <c r="F27"/>
      <c r="G27"/>
    </row>
    <row r="28" spans="1:9" x14ac:dyDescent="0.25">
      <c r="F28"/>
      <c r="G28"/>
    </row>
    <row r="29" spans="1:9" x14ac:dyDescent="0.25">
      <c r="F29"/>
      <c r="G29"/>
    </row>
    <row r="30" spans="1:9" x14ac:dyDescent="0.25">
      <c r="F30"/>
      <c r="G30"/>
    </row>
  </sheetData>
  <mergeCells count="4">
    <mergeCell ref="B1:C1"/>
    <mergeCell ref="D1:E1"/>
    <mergeCell ref="F1:G1"/>
    <mergeCell ref="H15:I15"/>
  </mergeCells>
  <hyperlinks>
    <hyperlink ref="I16" r:id="rId1" display="Link - carta concessão" xr:uid="{21007964-5CBE-4F38-AFBC-E41812130141}"/>
    <hyperlink ref="H16" r:id="rId2" display="Link - CNIS" xr:uid="{DF9CEE15-9FF5-4EBC-A60E-F3DA524AB8F5}"/>
    <hyperlink ref="I17" r:id="rId3" display="Link - carta concessão" xr:uid="{31600A58-3E72-4B21-AC96-6DA7E1333924}"/>
    <hyperlink ref="H17" r:id="rId4" display="Link - CNIS" xr:uid="{CF424340-5A81-461F-A16D-1AC1595DA2AD}"/>
    <hyperlink ref="I18" r:id="rId5" display="Link - carta concessão" xr:uid="{059F802D-80C8-4F7C-87EA-B376889E9448}"/>
    <hyperlink ref="H18" r:id="rId6" display="Link - CNIS" xr:uid="{1FB93C75-598F-4BA0-906C-AA4714B8E0FD}"/>
    <hyperlink ref="H20" r:id="rId7" display="Link - CNIS" xr:uid="{938579A0-952C-4246-98F5-3EF6E858E332}"/>
    <hyperlink ref="H19" r:id="rId8" xr:uid="{AF32AD25-62FD-4A0A-85D0-38B6F6CA48BF}"/>
  </hyperlinks>
  <pageMargins left="0.511811024" right="0.511811024" top="0.78740157499999996" bottom="0.78740157499999996" header="0.31496062000000002" footer="0.31496062000000002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"/>
  <sheetViews>
    <sheetView workbookViewId="0">
      <selection activeCell="C6" sqref="C6"/>
    </sheetView>
  </sheetViews>
  <sheetFormatPr defaultRowHeight="15" x14ac:dyDescent="0.25"/>
  <cols>
    <col min="1" max="1" width="17" customWidth="1"/>
    <col min="2" max="2" width="18.5703125" customWidth="1"/>
    <col min="3" max="9" width="13" style="7" customWidth="1"/>
    <col min="10" max="10" width="13" customWidth="1"/>
  </cols>
  <sheetData>
    <row r="1" spans="1:14" x14ac:dyDescent="0.25">
      <c r="A1" s="19"/>
      <c r="B1" s="20"/>
      <c r="C1" s="15" t="s">
        <v>0</v>
      </c>
      <c r="D1" s="16"/>
      <c r="E1" s="17"/>
      <c r="F1" s="15" t="s">
        <v>1</v>
      </c>
      <c r="G1" s="16"/>
      <c r="H1" s="17"/>
      <c r="I1" s="15" t="s">
        <v>2</v>
      </c>
      <c r="J1" s="16"/>
      <c r="K1" s="17"/>
    </row>
    <row r="2" spans="1:14" x14ac:dyDescent="0.25">
      <c r="A2" s="2"/>
      <c r="B2" s="8" t="s">
        <v>21</v>
      </c>
      <c r="C2" s="3" t="s">
        <v>22</v>
      </c>
      <c r="D2" s="3" t="s">
        <v>23</v>
      </c>
      <c r="E2" s="3" t="s">
        <v>24</v>
      </c>
      <c r="F2" s="3" t="s">
        <v>22</v>
      </c>
      <c r="G2" s="3" t="s">
        <v>23</v>
      </c>
      <c r="H2" s="3" t="s">
        <v>24</v>
      </c>
      <c r="I2" s="3" t="s">
        <v>22</v>
      </c>
      <c r="J2" s="3" t="s">
        <v>23</v>
      </c>
      <c r="K2" s="3" t="s">
        <v>24</v>
      </c>
    </row>
    <row r="3" spans="1:14" x14ac:dyDescent="0.25">
      <c r="A3" s="4" t="s">
        <v>5</v>
      </c>
      <c r="B3" s="5" t="s">
        <v>25</v>
      </c>
      <c r="C3" s="5">
        <v>4176.5</v>
      </c>
      <c r="D3" s="5">
        <v>4176.3100000000004</v>
      </c>
      <c r="E3" s="5">
        <v>4176.4399999999996</v>
      </c>
      <c r="F3" s="5">
        <v>4541.88</v>
      </c>
      <c r="G3" s="5">
        <v>4541.76</v>
      </c>
      <c r="H3" s="5">
        <v>4541.87</v>
      </c>
      <c r="I3" s="5">
        <v>4356.7700000000004</v>
      </c>
      <c r="J3" s="2" t="s">
        <v>26</v>
      </c>
      <c r="K3" s="5">
        <v>4356.76</v>
      </c>
      <c r="L3" s="6"/>
      <c r="M3" s="6"/>
      <c r="N3" s="6"/>
    </row>
    <row r="4" spans="1:14" x14ac:dyDescent="0.25">
      <c r="A4" s="4" t="s">
        <v>6</v>
      </c>
      <c r="B4" s="5" t="s">
        <v>25</v>
      </c>
      <c r="C4" s="5">
        <v>3624.81</v>
      </c>
      <c r="D4" s="5">
        <v>3624.78</v>
      </c>
      <c r="E4" s="5">
        <v>3624.81</v>
      </c>
      <c r="F4" s="5">
        <v>3673.69</v>
      </c>
      <c r="G4" s="5">
        <v>3673.66</v>
      </c>
      <c r="H4" s="5">
        <v>3673.69</v>
      </c>
      <c r="I4" s="5">
        <v>3650.96</v>
      </c>
      <c r="J4" s="2" t="s">
        <v>26</v>
      </c>
      <c r="K4" s="5">
        <v>3650.96</v>
      </c>
      <c r="L4" s="6"/>
      <c r="M4" s="6"/>
      <c r="N4" s="6"/>
    </row>
    <row r="5" spans="1:14" x14ac:dyDescent="0.25">
      <c r="A5" s="4" t="s">
        <v>7</v>
      </c>
      <c r="B5" s="5" t="s">
        <v>25</v>
      </c>
      <c r="C5" s="5">
        <v>5194.96</v>
      </c>
      <c r="D5" s="5">
        <v>5194.63</v>
      </c>
      <c r="E5" s="5">
        <v>5194.8599999999997</v>
      </c>
      <c r="F5" s="5">
        <v>5834.59</v>
      </c>
      <c r="G5" s="5">
        <v>5834.37</v>
      </c>
      <c r="H5" s="5">
        <v>5834.57</v>
      </c>
      <c r="I5" s="5">
        <v>5510.59</v>
      </c>
      <c r="J5" s="2" t="s">
        <v>26</v>
      </c>
      <c r="K5" s="5">
        <v>5510.57</v>
      </c>
      <c r="L5" s="6"/>
      <c r="M5" s="6"/>
      <c r="N5" s="6"/>
    </row>
    <row r="6" spans="1:14" x14ac:dyDescent="0.25">
      <c r="A6" s="4" t="s">
        <v>8</v>
      </c>
      <c r="B6" s="5">
        <v>2704.98</v>
      </c>
      <c r="C6" s="5">
        <v>2726.21</v>
      </c>
      <c r="D6" s="5">
        <v>2726.14</v>
      </c>
      <c r="E6" s="5">
        <v>2726.19</v>
      </c>
      <c r="F6" s="5">
        <v>2784.29</v>
      </c>
      <c r="G6" s="5">
        <v>2784.24</v>
      </c>
      <c r="H6" s="5">
        <v>2784.29</v>
      </c>
      <c r="I6" s="5">
        <v>2754.42</v>
      </c>
      <c r="J6" s="2" t="s">
        <v>26</v>
      </c>
      <c r="K6" s="5">
        <v>2754.42</v>
      </c>
      <c r="L6" s="6"/>
      <c r="M6" s="6"/>
      <c r="N6" s="6"/>
    </row>
    <row r="7" spans="1:14" x14ac:dyDescent="0.25">
      <c r="A7" s="4" t="s">
        <v>9</v>
      </c>
      <c r="B7" s="5" t="s">
        <v>27</v>
      </c>
      <c r="C7" s="5">
        <v>5664.26</v>
      </c>
      <c r="D7" s="5">
        <v>5664.26</v>
      </c>
      <c r="E7" s="5">
        <v>5664.27</v>
      </c>
      <c r="F7" s="5">
        <v>5664.26</v>
      </c>
      <c r="G7" s="5">
        <v>5664.26</v>
      </c>
      <c r="H7" s="5">
        <v>5664.27</v>
      </c>
      <c r="I7" s="5">
        <v>5664.26</v>
      </c>
      <c r="J7" s="2" t="s">
        <v>26</v>
      </c>
      <c r="K7" s="5">
        <v>5664.27</v>
      </c>
      <c r="L7" s="6"/>
      <c r="M7" s="6"/>
      <c r="N7" s="6"/>
    </row>
    <row r="8" spans="1:14" x14ac:dyDescent="0.25">
      <c r="A8" s="4" t="s">
        <v>10</v>
      </c>
      <c r="B8" s="5" t="s">
        <v>28</v>
      </c>
      <c r="C8" s="5">
        <v>3386.43</v>
      </c>
      <c r="D8" s="5" t="s">
        <v>26</v>
      </c>
      <c r="E8" s="5">
        <v>3386.44</v>
      </c>
      <c r="F8" s="5">
        <v>3386.43</v>
      </c>
      <c r="G8" s="5">
        <v>3386.41</v>
      </c>
      <c r="H8" s="5">
        <v>3386.44</v>
      </c>
      <c r="I8" s="5">
        <v>3386.43</v>
      </c>
      <c r="J8" s="2" t="s">
        <v>26</v>
      </c>
      <c r="K8" s="5">
        <v>3386.44</v>
      </c>
      <c r="L8" s="6"/>
      <c r="M8" s="6"/>
      <c r="N8" s="6"/>
    </row>
    <row r="9" spans="1:14" x14ac:dyDescent="0.25">
      <c r="A9" s="4" t="s">
        <v>11</v>
      </c>
      <c r="B9" s="5" t="s">
        <v>25</v>
      </c>
      <c r="C9" s="5">
        <v>2404.4499999999998</v>
      </c>
      <c r="D9" s="5">
        <v>2404.44</v>
      </c>
      <c r="E9" s="5">
        <v>2404.4499999999998</v>
      </c>
      <c r="F9" s="5">
        <v>2453.88</v>
      </c>
      <c r="G9" s="5">
        <v>2453.87</v>
      </c>
      <c r="H9" s="5">
        <v>2453.89</v>
      </c>
      <c r="I9" s="5">
        <v>2434.77</v>
      </c>
      <c r="J9" s="2" t="s">
        <v>26</v>
      </c>
      <c r="K9" s="5">
        <v>2434.77</v>
      </c>
      <c r="L9" s="6"/>
      <c r="M9" s="6"/>
      <c r="N9" s="6"/>
    </row>
    <row r="10" spans="1:14" x14ac:dyDescent="0.25">
      <c r="A10" s="4" t="s">
        <v>12</v>
      </c>
      <c r="B10" s="5" t="s">
        <v>25</v>
      </c>
      <c r="C10" s="5">
        <v>2839.63</v>
      </c>
      <c r="D10" s="5">
        <v>2839.51</v>
      </c>
      <c r="E10" s="5">
        <v>2839.6</v>
      </c>
      <c r="F10" s="5">
        <v>2970.54</v>
      </c>
      <c r="G10" s="5">
        <v>2970.44</v>
      </c>
      <c r="H10" s="5">
        <v>2970.54</v>
      </c>
      <c r="I10" s="5">
        <v>2900</v>
      </c>
      <c r="J10" s="2" t="s">
        <v>26</v>
      </c>
      <c r="K10" s="5">
        <v>2900</v>
      </c>
      <c r="L10" s="6"/>
      <c r="M10" s="6"/>
      <c r="N10" s="6"/>
    </row>
    <row r="12" spans="1:14" x14ac:dyDescent="0.25">
      <c r="A12" t="s">
        <v>13</v>
      </c>
    </row>
    <row r="13" spans="1:14" x14ac:dyDescent="0.25">
      <c r="A13" t="s">
        <v>14</v>
      </c>
    </row>
    <row r="14" spans="1:14" hidden="1" x14ac:dyDescent="0.25">
      <c r="A14" t="s">
        <v>15</v>
      </c>
    </row>
    <row r="15" spans="1:14" x14ac:dyDescent="0.25">
      <c r="A15" t="s">
        <v>29</v>
      </c>
    </row>
    <row r="16" spans="1:14" x14ac:dyDescent="0.25">
      <c r="A16" t="s">
        <v>30</v>
      </c>
    </row>
    <row r="18" spans="1:3" x14ac:dyDescent="0.25">
      <c r="A18" t="s">
        <v>16</v>
      </c>
    </row>
    <row r="19" spans="1:3" x14ac:dyDescent="0.25">
      <c r="A19" t="s">
        <v>17</v>
      </c>
    </row>
    <row r="20" spans="1:3" x14ac:dyDescent="0.25">
      <c r="A20" t="s">
        <v>18</v>
      </c>
    </row>
    <row r="21" spans="1:3" x14ac:dyDescent="0.25">
      <c r="A21" t="s">
        <v>19</v>
      </c>
    </row>
    <row r="22" spans="1:3" x14ac:dyDescent="0.25">
      <c r="A22" t="s">
        <v>20</v>
      </c>
    </row>
    <row r="24" spans="1:3" x14ac:dyDescent="0.25">
      <c r="A24" t="s">
        <v>31</v>
      </c>
    </row>
    <row r="25" spans="1:3" x14ac:dyDescent="0.25">
      <c r="A25" t="s">
        <v>32</v>
      </c>
      <c r="C25" s="7">
        <v>7193.56</v>
      </c>
    </row>
    <row r="26" spans="1:3" x14ac:dyDescent="0.25">
      <c r="A26" t="s">
        <v>33</v>
      </c>
      <c r="C26" s="7">
        <v>7193.56</v>
      </c>
    </row>
    <row r="27" spans="1:3" x14ac:dyDescent="0.25">
      <c r="A27" t="s">
        <v>34</v>
      </c>
      <c r="C27" s="7">
        <v>7193.52</v>
      </c>
    </row>
    <row r="28" spans="1:3" x14ac:dyDescent="0.25">
      <c r="A28" t="s">
        <v>35</v>
      </c>
      <c r="C28" s="7">
        <v>6736.59</v>
      </c>
    </row>
    <row r="29" spans="1:3" x14ac:dyDescent="0.25">
      <c r="A29" t="s">
        <v>36</v>
      </c>
      <c r="C29" s="7">
        <v>6736.12</v>
      </c>
    </row>
    <row r="30" spans="1:3" x14ac:dyDescent="0.25">
      <c r="A30" t="s">
        <v>37</v>
      </c>
      <c r="C30" s="7">
        <v>6736.44</v>
      </c>
    </row>
  </sheetData>
  <mergeCells count="4">
    <mergeCell ref="A1:B1"/>
    <mergeCell ref="C1:E1"/>
    <mergeCell ref="F1:H1"/>
    <mergeCell ref="I1:K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0"/>
  <sheetViews>
    <sheetView workbookViewId="0">
      <selection sqref="A1:XFD1048576"/>
    </sheetView>
  </sheetViews>
  <sheetFormatPr defaultRowHeight="15" x14ac:dyDescent="0.25"/>
  <cols>
    <col min="1" max="1" width="9.140625" style="9"/>
    <col min="2" max="2" width="13.42578125" style="6" customWidth="1"/>
    <col min="3" max="6" width="14.42578125" style="6" customWidth="1"/>
    <col min="7" max="9" width="14.28515625" bestFit="1" customWidth="1"/>
  </cols>
  <sheetData>
    <row r="1" spans="1:9" s="11" customFormat="1" x14ac:dyDescent="0.25">
      <c r="A1" s="9" t="s">
        <v>38</v>
      </c>
      <c r="B1" s="7" t="s">
        <v>39</v>
      </c>
      <c r="C1" s="7" t="s">
        <v>40</v>
      </c>
      <c r="D1" s="10" t="s">
        <v>41</v>
      </c>
      <c r="E1" s="10" t="s">
        <v>42</v>
      </c>
      <c r="F1" s="10" t="s">
        <v>43</v>
      </c>
      <c r="G1" s="10" t="s">
        <v>41</v>
      </c>
      <c r="H1" s="10" t="s">
        <v>42</v>
      </c>
      <c r="I1" s="10" t="s">
        <v>43</v>
      </c>
    </row>
    <row r="2" spans="1:9" x14ac:dyDescent="0.25">
      <c r="A2" s="9">
        <v>28856</v>
      </c>
      <c r="B2" s="6">
        <v>1560</v>
      </c>
      <c r="C2" s="6">
        <v>28940</v>
      </c>
      <c r="D2" s="6">
        <f>(C2+B2)/2</f>
        <v>15250</v>
      </c>
      <c r="E2" s="6">
        <f>B2+(ROW(A2)-2)*(C2-B2)/479</f>
        <v>1560</v>
      </c>
      <c r="F2" s="6">
        <f>C2-(ROW(A2)-2)*(C2-B2)/479</f>
        <v>28940</v>
      </c>
      <c r="G2" s="12">
        <v>15250</v>
      </c>
      <c r="H2" s="12">
        <v>1560</v>
      </c>
      <c r="I2" s="12">
        <v>28940</v>
      </c>
    </row>
    <row r="3" spans="1:9" x14ac:dyDescent="0.25">
      <c r="A3" s="9">
        <v>28887</v>
      </c>
      <c r="B3" s="6">
        <v>1560</v>
      </c>
      <c r="C3" s="6">
        <v>28940</v>
      </c>
      <c r="D3" s="6">
        <f t="shared" ref="D3:D66" si="0">(C3+B3)/2</f>
        <v>15250</v>
      </c>
      <c r="E3" s="6">
        <f t="shared" ref="E3:E66" si="1">B3+(ROW(A3)-2)*(C3-B3)/479</f>
        <v>1617.160751565762</v>
      </c>
      <c r="F3" s="6">
        <f t="shared" ref="F3:F66" si="2">C3-(ROW(A3)-2)*(C3-B3)/479</f>
        <v>28882.839248434237</v>
      </c>
      <c r="G3" s="12">
        <v>15250</v>
      </c>
      <c r="H3" s="12">
        <v>1617.160751565762</v>
      </c>
      <c r="I3" s="12">
        <v>28882.839248434237</v>
      </c>
    </row>
    <row r="4" spans="1:9" x14ac:dyDescent="0.25">
      <c r="A4" s="9">
        <v>28915</v>
      </c>
      <c r="B4" s="6">
        <v>1560</v>
      </c>
      <c r="C4" s="6">
        <v>28940</v>
      </c>
      <c r="D4" s="6">
        <f t="shared" si="0"/>
        <v>15250</v>
      </c>
      <c r="E4" s="6">
        <f t="shared" si="1"/>
        <v>1674.321503131524</v>
      </c>
      <c r="F4" s="6">
        <f t="shared" si="2"/>
        <v>28825.678496868477</v>
      </c>
      <c r="G4" s="12">
        <v>15250</v>
      </c>
      <c r="H4" s="12">
        <v>1674.321503131524</v>
      </c>
      <c r="I4" s="12">
        <v>28825.678496868477</v>
      </c>
    </row>
    <row r="5" spans="1:9" x14ac:dyDescent="0.25">
      <c r="A5" s="9">
        <v>28946</v>
      </c>
      <c r="B5" s="6">
        <v>1560</v>
      </c>
      <c r="C5" s="6">
        <v>28940</v>
      </c>
      <c r="D5" s="6">
        <f t="shared" si="0"/>
        <v>15250</v>
      </c>
      <c r="E5" s="6">
        <f t="shared" si="1"/>
        <v>1731.482254697286</v>
      </c>
      <c r="F5" s="6">
        <f t="shared" si="2"/>
        <v>28768.517745302714</v>
      </c>
      <c r="G5" s="12">
        <v>15250</v>
      </c>
      <c r="H5" s="12">
        <v>1731.482254697286</v>
      </c>
      <c r="I5" s="12">
        <v>28768.517745302714</v>
      </c>
    </row>
    <row r="6" spans="1:9" x14ac:dyDescent="0.25">
      <c r="A6" s="9">
        <v>28976</v>
      </c>
      <c r="B6" s="6">
        <v>2268</v>
      </c>
      <c r="C6" s="6">
        <v>41674</v>
      </c>
      <c r="D6" s="6">
        <f t="shared" si="0"/>
        <v>21971</v>
      </c>
      <c r="E6" s="6">
        <f t="shared" si="1"/>
        <v>2597.0688935281837</v>
      </c>
      <c r="F6" s="6">
        <f t="shared" si="2"/>
        <v>41344.931106471813</v>
      </c>
      <c r="G6" s="12">
        <v>21971</v>
      </c>
      <c r="H6" s="12">
        <v>2597.0688935281837</v>
      </c>
      <c r="I6" s="12">
        <v>41344.931106471813</v>
      </c>
    </row>
    <row r="7" spans="1:9" x14ac:dyDescent="0.25">
      <c r="A7" s="9">
        <v>29007</v>
      </c>
      <c r="B7" s="6">
        <v>2268</v>
      </c>
      <c r="C7" s="6">
        <v>41674</v>
      </c>
      <c r="D7" s="6">
        <f t="shared" si="0"/>
        <v>21971</v>
      </c>
      <c r="E7" s="6">
        <f t="shared" si="1"/>
        <v>2679.3361169102295</v>
      </c>
      <c r="F7" s="6">
        <f t="shared" si="2"/>
        <v>41262.663883089772</v>
      </c>
      <c r="G7" s="12">
        <v>21971</v>
      </c>
      <c r="H7" s="12">
        <v>2679.3361169102295</v>
      </c>
      <c r="I7" s="12">
        <v>41262.663883089772</v>
      </c>
    </row>
    <row r="8" spans="1:9" x14ac:dyDescent="0.25">
      <c r="A8" s="9">
        <v>29037</v>
      </c>
      <c r="B8" s="6">
        <v>2268</v>
      </c>
      <c r="C8" s="6">
        <v>41674</v>
      </c>
      <c r="D8" s="6">
        <f t="shared" si="0"/>
        <v>21971</v>
      </c>
      <c r="E8" s="6">
        <f t="shared" si="1"/>
        <v>2761.6033402922758</v>
      </c>
      <c r="F8" s="6">
        <f t="shared" si="2"/>
        <v>41180.396659707723</v>
      </c>
      <c r="G8" s="12">
        <v>21971</v>
      </c>
      <c r="H8" s="12">
        <v>2761.6033402922758</v>
      </c>
      <c r="I8" s="12">
        <v>41180.396659707723</v>
      </c>
    </row>
    <row r="9" spans="1:9" x14ac:dyDescent="0.25">
      <c r="A9" s="9">
        <v>29068</v>
      </c>
      <c r="B9" s="6">
        <v>2268</v>
      </c>
      <c r="C9" s="6">
        <v>41674</v>
      </c>
      <c r="D9" s="6">
        <f t="shared" si="0"/>
        <v>21971</v>
      </c>
      <c r="E9" s="6">
        <f t="shared" si="1"/>
        <v>2843.8705636743216</v>
      </c>
      <c r="F9" s="6">
        <f t="shared" si="2"/>
        <v>41098.129436325682</v>
      </c>
      <c r="G9" s="12">
        <v>21971</v>
      </c>
      <c r="H9" s="12">
        <v>2843.8705636743216</v>
      </c>
      <c r="I9" s="12">
        <v>41098.129436325682</v>
      </c>
    </row>
    <row r="10" spans="1:9" x14ac:dyDescent="0.25">
      <c r="A10" s="9">
        <v>29099</v>
      </c>
      <c r="B10" s="6">
        <v>2268</v>
      </c>
      <c r="C10" s="6">
        <v>41674</v>
      </c>
      <c r="D10" s="6">
        <f t="shared" si="0"/>
        <v>21971</v>
      </c>
      <c r="E10" s="6">
        <f t="shared" si="1"/>
        <v>2926.1377870563674</v>
      </c>
      <c r="F10" s="6">
        <f t="shared" si="2"/>
        <v>41015.862212943633</v>
      </c>
      <c r="G10" s="12">
        <v>21971</v>
      </c>
      <c r="H10" s="12">
        <v>2926.1377870563674</v>
      </c>
      <c r="I10" s="12">
        <v>41015.862212943633</v>
      </c>
    </row>
    <row r="11" spans="1:9" x14ac:dyDescent="0.25">
      <c r="A11" s="9">
        <v>29129</v>
      </c>
      <c r="B11" s="6">
        <v>2268</v>
      </c>
      <c r="C11" s="6">
        <v>41674</v>
      </c>
      <c r="D11" s="6">
        <f t="shared" si="0"/>
        <v>21971</v>
      </c>
      <c r="E11" s="6">
        <f t="shared" si="1"/>
        <v>3008.4050104384132</v>
      </c>
      <c r="F11" s="6">
        <f t="shared" si="2"/>
        <v>40933.594989561585</v>
      </c>
      <c r="G11" s="12">
        <v>21971</v>
      </c>
      <c r="H11" s="12">
        <v>3008.4050104384132</v>
      </c>
      <c r="I11" s="12">
        <v>40933.594989561585</v>
      </c>
    </row>
    <row r="12" spans="1:9" x14ac:dyDescent="0.25">
      <c r="A12" s="9">
        <v>29160</v>
      </c>
      <c r="B12" s="6">
        <v>2932.8</v>
      </c>
      <c r="C12" s="6">
        <v>51929</v>
      </c>
      <c r="D12" s="6">
        <f t="shared" si="0"/>
        <v>27430.9</v>
      </c>
      <c r="E12" s="6">
        <f t="shared" si="1"/>
        <v>3955.6851774530273</v>
      </c>
      <c r="F12" s="6">
        <f t="shared" si="2"/>
        <v>50906.114822546973</v>
      </c>
      <c r="G12" s="12">
        <v>27430.9</v>
      </c>
      <c r="H12" s="12">
        <v>3955.6851774530273</v>
      </c>
      <c r="I12" s="12">
        <v>50906.114822546973</v>
      </c>
    </row>
    <row r="13" spans="1:9" x14ac:dyDescent="0.25">
      <c r="A13" s="9">
        <v>29190</v>
      </c>
      <c r="B13" s="6">
        <v>2932.8</v>
      </c>
      <c r="C13" s="6">
        <v>51929</v>
      </c>
      <c r="D13" s="6">
        <f t="shared" si="0"/>
        <v>27430.9</v>
      </c>
      <c r="E13" s="6">
        <f t="shared" si="1"/>
        <v>4057.97369519833</v>
      </c>
      <c r="F13" s="6">
        <f t="shared" si="2"/>
        <v>50803.826304801667</v>
      </c>
      <c r="G13" s="12">
        <v>27430.9</v>
      </c>
      <c r="H13" s="12">
        <v>4057.97369519833</v>
      </c>
      <c r="I13" s="12">
        <v>50803.826304801667</v>
      </c>
    </row>
    <row r="14" spans="1:9" x14ac:dyDescent="0.25">
      <c r="A14" s="9">
        <v>29221</v>
      </c>
      <c r="B14" s="6">
        <v>2932.8</v>
      </c>
      <c r="C14" s="6">
        <v>51930</v>
      </c>
      <c r="D14" s="6">
        <f t="shared" si="0"/>
        <v>27431.4</v>
      </c>
      <c r="E14" s="6">
        <f t="shared" si="1"/>
        <v>4160.2872651356993</v>
      </c>
      <c r="F14" s="6">
        <f t="shared" si="2"/>
        <v>50702.5127348643</v>
      </c>
      <c r="G14" s="12">
        <v>27431.4</v>
      </c>
      <c r="H14" s="12">
        <v>4160.2872651356993</v>
      </c>
      <c r="I14" s="12">
        <v>50702.5127348643</v>
      </c>
    </row>
    <row r="15" spans="1:9" x14ac:dyDescent="0.25">
      <c r="A15" s="9">
        <v>29252</v>
      </c>
      <c r="B15" s="6">
        <v>2932.8</v>
      </c>
      <c r="C15" s="6">
        <v>51930</v>
      </c>
      <c r="D15" s="6">
        <f t="shared" si="0"/>
        <v>27431.4</v>
      </c>
      <c r="E15" s="6">
        <f t="shared" si="1"/>
        <v>4262.5778705636749</v>
      </c>
      <c r="F15" s="6">
        <f t="shared" si="2"/>
        <v>50600.222129436326</v>
      </c>
      <c r="G15" s="12">
        <v>27431.4</v>
      </c>
      <c r="H15" s="12">
        <v>4262.5778705636749</v>
      </c>
      <c r="I15" s="12">
        <v>50600.222129436326</v>
      </c>
    </row>
    <row r="16" spans="1:9" x14ac:dyDescent="0.25">
      <c r="A16" s="9">
        <v>29281</v>
      </c>
      <c r="B16" s="6">
        <v>2932.8</v>
      </c>
      <c r="C16" s="6">
        <v>51930</v>
      </c>
      <c r="D16" s="6">
        <f t="shared" si="0"/>
        <v>27431.4</v>
      </c>
      <c r="E16" s="6">
        <f t="shared" si="1"/>
        <v>4364.8684759916496</v>
      </c>
      <c r="F16" s="6">
        <f t="shared" si="2"/>
        <v>50497.931524008352</v>
      </c>
      <c r="G16" s="12">
        <v>27431.4</v>
      </c>
      <c r="H16" s="12">
        <v>4364.8684759916496</v>
      </c>
      <c r="I16" s="12">
        <v>50497.931524008352</v>
      </c>
    </row>
    <row r="17" spans="1:9" x14ac:dyDescent="0.25">
      <c r="A17" s="9">
        <v>29312</v>
      </c>
      <c r="B17" s="6">
        <v>2932.8</v>
      </c>
      <c r="C17" s="6">
        <v>51930</v>
      </c>
      <c r="D17" s="6">
        <f t="shared" si="0"/>
        <v>27431.4</v>
      </c>
      <c r="E17" s="6">
        <f t="shared" si="1"/>
        <v>4467.1590814196243</v>
      </c>
      <c r="F17" s="6">
        <f t="shared" si="2"/>
        <v>50395.640918580379</v>
      </c>
      <c r="G17" s="12">
        <v>27431.4</v>
      </c>
      <c r="H17" s="12">
        <v>4467.1590814196243</v>
      </c>
      <c r="I17" s="12">
        <v>50395.640918580379</v>
      </c>
    </row>
    <row r="18" spans="1:9" x14ac:dyDescent="0.25">
      <c r="A18" s="9">
        <v>29342</v>
      </c>
      <c r="B18" s="6">
        <v>4149.6000000000004</v>
      </c>
      <c r="C18" s="6">
        <v>70136</v>
      </c>
      <c r="D18" s="6">
        <f t="shared" si="0"/>
        <v>37142.800000000003</v>
      </c>
      <c r="E18" s="6">
        <f t="shared" si="1"/>
        <v>6353.7386221294364</v>
      </c>
      <c r="F18" s="6">
        <f t="shared" si="2"/>
        <v>67931.861377870562</v>
      </c>
      <c r="G18" s="12">
        <v>37142.800000000003</v>
      </c>
      <c r="H18" s="12">
        <v>6353.7386221294364</v>
      </c>
      <c r="I18" s="12">
        <v>67931.861377870562</v>
      </c>
    </row>
    <row r="19" spans="1:9" x14ac:dyDescent="0.25">
      <c r="A19" s="9">
        <v>29373</v>
      </c>
      <c r="B19" s="6">
        <v>4149.6000000000004</v>
      </c>
      <c r="C19" s="6">
        <v>70136</v>
      </c>
      <c r="D19" s="6">
        <f t="shared" si="0"/>
        <v>37142.800000000003</v>
      </c>
      <c r="E19" s="6">
        <f t="shared" si="1"/>
        <v>6491.4972860125263</v>
      </c>
      <c r="F19" s="6">
        <f t="shared" si="2"/>
        <v>67794.102713987479</v>
      </c>
      <c r="G19" s="12">
        <v>37142.800000000003</v>
      </c>
      <c r="H19" s="12">
        <v>6491.4972860125263</v>
      </c>
      <c r="I19" s="12">
        <v>67794.102713987479</v>
      </c>
    </row>
    <row r="20" spans="1:9" x14ac:dyDescent="0.25">
      <c r="A20" s="9">
        <v>29403</v>
      </c>
      <c r="B20" s="6">
        <v>4149.6000000000004</v>
      </c>
      <c r="C20" s="6">
        <v>70136</v>
      </c>
      <c r="D20" s="6">
        <f t="shared" si="0"/>
        <v>37142.800000000003</v>
      </c>
      <c r="E20" s="6">
        <f t="shared" si="1"/>
        <v>6629.2559498956161</v>
      </c>
      <c r="F20" s="6">
        <f t="shared" si="2"/>
        <v>67656.344050104381</v>
      </c>
      <c r="G20" s="12">
        <v>37142.800000000003</v>
      </c>
      <c r="H20" s="12">
        <v>6629.2559498956161</v>
      </c>
      <c r="I20" s="12">
        <v>67656.344050104381</v>
      </c>
    </row>
    <row r="21" spans="1:9" x14ac:dyDescent="0.25">
      <c r="A21" s="9">
        <v>29434</v>
      </c>
      <c r="B21" s="6">
        <v>4149.6000000000004</v>
      </c>
      <c r="C21" s="6">
        <v>70136</v>
      </c>
      <c r="D21" s="6">
        <f t="shared" si="0"/>
        <v>37142.800000000003</v>
      </c>
      <c r="E21" s="6">
        <f t="shared" si="1"/>
        <v>6767.0146137787051</v>
      </c>
      <c r="F21" s="6">
        <f t="shared" si="2"/>
        <v>67518.585386221297</v>
      </c>
      <c r="G21" s="12">
        <v>37142.800000000003</v>
      </c>
      <c r="H21" s="12">
        <v>6767.0146137787051</v>
      </c>
      <c r="I21" s="12">
        <v>67518.585386221297</v>
      </c>
    </row>
    <row r="22" spans="1:9" x14ac:dyDescent="0.25">
      <c r="A22" s="9">
        <v>29465</v>
      </c>
      <c r="B22" s="6">
        <v>4149.6000000000004</v>
      </c>
      <c r="C22" s="6">
        <v>70136</v>
      </c>
      <c r="D22" s="6">
        <f t="shared" si="0"/>
        <v>37142.800000000003</v>
      </c>
      <c r="E22" s="6">
        <f t="shared" si="1"/>
        <v>6904.7732776617959</v>
      </c>
      <c r="F22" s="6">
        <f t="shared" si="2"/>
        <v>67380.826722338199</v>
      </c>
      <c r="G22" s="12">
        <v>37142.800000000003</v>
      </c>
      <c r="H22" s="12">
        <v>6904.7732776617959</v>
      </c>
      <c r="I22" s="12">
        <v>67380.826722338199</v>
      </c>
    </row>
    <row r="23" spans="1:9" x14ac:dyDescent="0.25">
      <c r="A23" s="9">
        <v>29495</v>
      </c>
      <c r="B23" s="6">
        <v>4149.6000000000004</v>
      </c>
      <c r="C23" s="6">
        <v>70136</v>
      </c>
      <c r="D23" s="6">
        <f t="shared" si="0"/>
        <v>37142.800000000003</v>
      </c>
      <c r="E23" s="6">
        <f t="shared" si="1"/>
        <v>7042.5319415448848</v>
      </c>
      <c r="F23" s="6">
        <f t="shared" si="2"/>
        <v>67243.068058455116</v>
      </c>
      <c r="G23" s="12">
        <v>37142.800000000003</v>
      </c>
      <c r="H23" s="12">
        <v>7042.5319415448848</v>
      </c>
      <c r="I23" s="12">
        <v>67243.068058455116</v>
      </c>
    </row>
    <row r="24" spans="1:9" x14ac:dyDescent="0.25">
      <c r="A24" s="9">
        <v>29526</v>
      </c>
      <c r="B24" s="6">
        <v>5788.8</v>
      </c>
      <c r="C24" s="6">
        <v>93706</v>
      </c>
      <c r="D24" s="6">
        <f t="shared" si="0"/>
        <v>49747.4</v>
      </c>
      <c r="E24" s="6">
        <f t="shared" si="1"/>
        <v>9826.7507306889347</v>
      </c>
      <c r="F24" s="6">
        <f t="shared" si="2"/>
        <v>89668.049269311072</v>
      </c>
      <c r="G24" s="12">
        <v>49747.4</v>
      </c>
      <c r="H24" s="12">
        <v>9826.7507306889347</v>
      </c>
      <c r="I24" s="12">
        <v>89668.049269311072</v>
      </c>
    </row>
    <row r="25" spans="1:9" x14ac:dyDescent="0.25">
      <c r="A25" s="9">
        <v>29556</v>
      </c>
      <c r="B25" s="6">
        <v>5788.8</v>
      </c>
      <c r="C25" s="6">
        <v>93706</v>
      </c>
      <c r="D25" s="6">
        <f t="shared" si="0"/>
        <v>49747.4</v>
      </c>
      <c r="E25" s="6">
        <f t="shared" si="1"/>
        <v>10010.29394572025</v>
      </c>
      <c r="F25" s="6">
        <f t="shared" si="2"/>
        <v>89484.506054279744</v>
      </c>
      <c r="G25" s="12">
        <v>49747.4</v>
      </c>
      <c r="H25" s="12">
        <v>10010.29394572025</v>
      </c>
      <c r="I25" s="12">
        <v>89484.506054279744</v>
      </c>
    </row>
    <row r="26" spans="1:9" x14ac:dyDescent="0.25">
      <c r="A26" s="9">
        <v>29587</v>
      </c>
      <c r="B26" s="6">
        <v>5788.8</v>
      </c>
      <c r="C26" s="6">
        <v>93706</v>
      </c>
      <c r="D26" s="6">
        <f t="shared" si="0"/>
        <v>49747.4</v>
      </c>
      <c r="E26" s="6">
        <f t="shared" si="1"/>
        <v>10193.837160751566</v>
      </c>
      <c r="F26" s="6">
        <f t="shared" si="2"/>
        <v>89300.96283924843</v>
      </c>
      <c r="G26" s="12">
        <v>49747.4</v>
      </c>
      <c r="H26" s="12">
        <v>10193.837160751566</v>
      </c>
      <c r="I26" s="12">
        <v>89300.96283924843</v>
      </c>
    </row>
    <row r="27" spans="1:9" x14ac:dyDescent="0.25">
      <c r="A27" s="9">
        <v>29618</v>
      </c>
      <c r="B27" s="6">
        <v>5788.8</v>
      </c>
      <c r="C27" s="6">
        <v>93706</v>
      </c>
      <c r="D27" s="6">
        <f t="shared" si="0"/>
        <v>49747.4</v>
      </c>
      <c r="E27" s="6">
        <f t="shared" si="1"/>
        <v>10377.380375782881</v>
      </c>
      <c r="F27" s="6">
        <f t="shared" si="2"/>
        <v>89117.419624217117</v>
      </c>
      <c r="G27" s="12">
        <v>49747.4</v>
      </c>
      <c r="H27" s="12">
        <v>10377.380375782881</v>
      </c>
      <c r="I27" s="12">
        <v>89117.419624217117</v>
      </c>
    </row>
    <row r="28" spans="1:9" x14ac:dyDescent="0.25">
      <c r="A28" s="9">
        <v>29646</v>
      </c>
      <c r="B28" s="6">
        <v>5788.8</v>
      </c>
      <c r="C28" s="6">
        <v>93706</v>
      </c>
      <c r="D28" s="6">
        <f t="shared" si="0"/>
        <v>49747.4</v>
      </c>
      <c r="E28" s="6">
        <f t="shared" si="1"/>
        <v>10560.923590814196</v>
      </c>
      <c r="F28" s="6">
        <f t="shared" si="2"/>
        <v>88933.876409185803</v>
      </c>
      <c r="G28" s="12">
        <v>49747.4</v>
      </c>
      <c r="H28" s="12">
        <v>10560.923590814196</v>
      </c>
      <c r="I28" s="12">
        <v>88933.876409185803</v>
      </c>
    </row>
    <row r="29" spans="1:9" x14ac:dyDescent="0.25">
      <c r="A29" s="9">
        <v>29677</v>
      </c>
      <c r="B29" s="6">
        <v>5788.8</v>
      </c>
      <c r="C29" s="6">
        <v>93706</v>
      </c>
      <c r="D29" s="6">
        <f t="shared" si="0"/>
        <v>49747.4</v>
      </c>
      <c r="E29" s="6">
        <f t="shared" si="1"/>
        <v>10744.466805845512</v>
      </c>
      <c r="F29" s="6">
        <f t="shared" si="2"/>
        <v>88750.333194154489</v>
      </c>
      <c r="G29" s="12">
        <v>49747.4</v>
      </c>
      <c r="H29" s="12">
        <v>10744.466805845512</v>
      </c>
      <c r="I29" s="12">
        <v>88750.333194154489</v>
      </c>
    </row>
    <row r="30" spans="1:9" x14ac:dyDescent="0.25">
      <c r="A30" s="9">
        <v>29707</v>
      </c>
      <c r="B30" s="6">
        <v>8464.7999999999993</v>
      </c>
      <c r="C30" s="6">
        <v>133540</v>
      </c>
      <c r="D30" s="6">
        <f t="shared" si="0"/>
        <v>71002.399999999994</v>
      </c>
      <c r="E30" s="6">
        <f t="shared" si="1"/>
        <v>15776.085177453027</v>
      </c>
      <c r="F30" s="6">
        <f t="shared" si="2"/>
        <v>126228.71482254697</v>
      </c>
      <c r="G30" s="12">
        <v>71002.399999999994</v>
      </c>
      <c r="H30" s="12">
        <v>15776.085177453027</v>
      </c>
      <c r="I30" s="12">
        <v>126228.71482254697</v>
      </c>
    </row>
    <row r="31" spans="1:9" x14ac:dyDescent="0.25">
      <c r="A31" s="9">
        <v>29738</v>
      </c>
      <c r="B31" s="6">
        <v>8464.7999999999993</v>
      </c>
      <c r="C31" s="6">
        <v>133540</v>
      </c>
      <c r="D31" s="6">
        <f t="shared" si="0"/>
        <v>71002.399999999994</v>
      </c>
      <c r="E31" s="6">
        <f t="shared" si="1"/>
        <v>16037.202505219206</v>
      </c>
      <c r="F31" s="6">
        <f t="shared" si="2"/>
        <v>125967.5974947808</v>
      </c>
      <c r="G31" s="12">
        <v>71002.399999999994</v>
      </c>
      <c r="H31" s="12">
        <v>16037.202505219206</v>
      </c>
      <c r="I31" s="12">
        <v>125967.5974947808</v>
      </c>
    </row>
    <row r="32" spans="1:9" x14ac:dyDescent="0.25">
      <c r="A32" s="9">
        <v>29768</v>
      </c>
      <c r="B32" s="6">
        <v>8464.7999999999993</v>
      </c>
      <c r="C32" s="6">
        <v>133540</v>
      </c>
      <c r="D32" s="6">
        <f t="shared" si="0"/>
        <v>71002.399999999994</v>
      </c>
      <c r="E32" s="6">
        <f t="shared" si="1"/>
        <v>16298.319832985386</v>
      </c>
      <c r="F32" s="6">
        <f t="shared" si="2"/>
        <v>125706.48016701461</v>
      </c>
      <c r="G32" s="12">
        <v>71002.399999999994</v>
      </c>
      <c r="H32" s="12">
        <v>16298.319832985386</v>
      </c>
      <c r="I32" s="12">
        <v>125706.48016701461</v>
      </c>
    </row>
    <row r="33" spans="1:9" x14ac:dyDescent="0.25">
      <c r="A33" s="9">
        <v>29799</v>
      </c>
      <c r="B33" s="6">
        <v>8464.7999999999993</v>
      </c>
      <c r="C33" s="6">
        <v>133540</v>
      </c>
      <c r="D33" s="6">
        <f t="shared" si="0"/>
        <v>71002.399999999994</v>
      </c>
      <c r="E33" s="6">
        <f t="shared" si="1"/>
        <v>16559.437160751564</v>
      </c>
      <c r="F33" s="6">
        <f t="shared" si="2"/>
        <v>125445.36283924844</v>
      </c>
      <c r="G33" s="12">
        <v>71002.399999999994</v>
      </c>
      <c r="H33" s="12">
        <v>16559.437160751564</v>
      </c>
      <c r="I33" s="12">
        <v>125445.36283924844</v>
      </c>
    </row>
    <row r="34" spans="1:9" x14ac:dyDescent="0.25">
      <c r="A34" s="9">
        <v>29830</v>
      </c>
      <c r="B34" s="6">
        <v>8464.7999999999993</v>
      </c>
      <c r="C34" s="6">
        <v>133540</v>
      </c>
      <c r="D34" s="6">
        <f t="shared" si="0"/>
        <v>71002.399999999994</v>
      </c>
      <c r="E34" s="6">
        <f t="shared" si="1"/>
        <v>16820.554488517744</v>
      </c>
      <c r="F34" s="6">
        <f t="shared" si="2"/>
        <v>125184.24551148225</v>
      </c>
      <c r="G34" s="12">
        <v>71002.399999999994</v>
      </c>
      <c r="H34" s="12">
        <v>16820.554488517744</v>
      </c>
      <c r="I34" s="12">
        <v>125184.24551148225</v>
      </c>
    </row>
    <row r="35" spans="1:9" x14ac:dyDescent="0.25">
      <c r="A35" s="9">
        <v>29860</v>
      </c>
      <c r="B35" s="6">
        <v>8464.7999999999993</v>
      </c>
      <c r="C35" s="6">
        <v>133540</v>
      </c>
      <c r="D35" s="6">
        <f t="shared" si="0"/>
        <v>71002.399999999994</v>
      </c>
      <c r="E35" s="6">
        <f t="shared" si="1"/>
        <v>17081.671816283924</v>
      </c>
      <c r="F35" s="6">
        <f t="shared" si="2"/>
        <v>124923.12818371608</v>
      </c>
      <c r="G35" s="12">
        <v>71002.399999999994</v>
      </c>
      <c r="H35" s="12">
        <v>17081.671816283924</v>
      </c>
      <c r="I35" s="12">
        <v>124923.12818371608</v>
      </c>
    </row>
    <row r="36" spans="1:9" x14ac:dyDescent="0.25">
      <c r="A36" s="9">
        <v>29891</v>
      </c>
      <c r="B36" s="6">
        <v>11928</v>
      </c>
      <c r="C36" s="6">
        <v>184390</v>
      </c>
      <c r="D36" s="6">
        <f t="shared" si="0"/>
        <v>98159</v>
      </c>
      <c r="E36" s="6">
        <f t="shared" si="1"/>
        <v>24169.561586638833</v>
      </c>
      <c r="F36" s="6">
        <f t="shared" si="2"/>
        <v>172148.43841336117</v>
      </c>
      <c r="G36" s="12">
        <v>98159</v>
      </c>
      <c r="H36" s="12">
        <v>24169.561586638833</v>
      </c>
      <c r="I36" s="12">
        <v>172148.43841336117</v>
      </c>
    </row>
    <row r="37" spans="1:9" x14ac:dyDescent="0.25">
      <c r="A37" s="9">
        <v>29921</v>
      </c>
      <c r="B37" s="6">
        <v>11928</v>
      </c>
      <c r="C37" s="6">
        <v>238560</v>
      </c>
      <c r="D37" s="6">
        <f t="shared" si="0"/>
        <v>125244</v>
      </c>
      <c r="E37" s="6">
        <f t="shared" si="1"/>
        <v>28487.749478079331</v>
      </c>
      <c r="F37" s="6">
        <f t="shared" si="2"/>
        <v>222000.25052192068</v>
      </c>
      <c r="G37" s="12">
        <v>125244</v>
      </c>
      <c r="H37" s="12">
        <v>28487.749478079331</v>
      </c>
      <c r="I37" s="12">
        <v>222000.25052192068</v>
      </c>
    </row>
    <row r="38" spans="1:9" x14ac:dyDescent="0.25">
      <c r="A38" s="9">
        <v>29952</v>
      </c>
      <c r="B38" s="6">
        <v>11928</v>
      </c>
      <c r="C38" s="6">
        <v>238560</v>
      </c>
      <c r="D38" s="6">
        <f t="shared" si="0"/>
        <v>125244</v>
      </c>
      <c r="E38" s="6">
        <f t="shared" si="1"/>
        <v>28960.885177453027</v>
      </c>
      <c r="F38" s="6">
        <f t="shared" si="2"/>
        <v>221527.11482254698</v>
      </c>
      <c r="G38" s="12">
        <v>125244</v>
      </c>
      <c r="H38" s="12">
        <v>28960.885177453027</v>
      </c>
      <c r="I38" s="12">
        <v>221527.11482254698</v>
      </c>
    </row>
    <row r="39" spans="1:9" x14ac:dyDescent="0.25">
      <c r="A39" s="9">
        <v>29983</v>
      </c>
      <c r="B39" s="6">
        <v>11928</v>
      </c>
      <c r="C39" s="6">
        <v>238560</v>
      </c>
      <c r="D39" s="6">
        <f t="shared" si="0"/>
        <v>125244</v>
      </c>
      <c r="E39" s="6">
        <f t="shared" si="1"/>
        <v>29434.020876826722</v>
      </c>
      <c r="F39" s="6">
        <f t="shared" si="2"/>
        <v>221053.97912317328</v>
      </c>
      <c r="G39" s="12">
        <v>125244</v>
      </c>
      <c r="H39" s="12">
        <v>29434.020876826722</v>
      </c>
      <c r="I39" s="12">
        <v>221053.97912317328</v>
      </c>
    </row>
    <row r="40" spans="1:9" x14ac:dyDescent="0.25">
      <c r="A40" s="9">
        <v>30011</v>
      </c>
      <c r="B40" s="6">
        <v>11928</v>
      </c>
      <c r="C40" s="6">
        <v>238560</v>
      </c>
      <c r="D40" s="6">
        <f t="shared" si="0"/>
        <v>125244</v>
      </c>
      <c r="E40" s="6">
        <f t="shared" si="1"/>
        <v>29907.156576200417</v>
      </c>
      <c r="F40" s="6">
        <f t="shared" si="2"/>
        <v>220580.84342379958</v>
      </c>
      <c r="G40" s="12">
        <v>125244</v>
      </c>
      <c r="H40" s="12">
        <v>29907.156576200417</v>
      </c>
      <c r="I40" s="12">
        <v>220580.84342379958</v>
      </c>
    </row>
    <row r="41" spans="1:9" x14ac:dyDescent="0.25">
      <c r="A41" s="9">
        <v>30042</v>
      </c>
      <c r="B41" s="6">
        <v>11928</v>
      </c>
      <c r="C41" s="6">
        <v>238560</v>
      </c>
      <c r="D41" s="6">
        <f t="shared" si="0"/>
        <v>125244</v>
      </c>
      <c r="E41" s="6">
        <f t="shared" si="1"/>
        <v>30380.292275574113</v>
      </c>
      <c r="F41" s="6">
        <f t="shared" si="2"/>
        <v>220107.70772442588</v>
      </c>
      <c r="G41" s="12">
        <v>125244</v>
      </c>
      <c r="H41" s="12">
        <v>30380.292275574113</v>
      </c>
      <c r="I41" s="12">
        <v>220107.70772442588</v>
      </c>
    </row>
    <row r="42" spans="1:9" x14ac:dyDescent="0.25">
      <c r="A42" s="9">
        <v>30072</v>
      </c>
      <c r="B42" s="6">
        <v>16608</v>
      </c>
      <c r="C42" s="6">
        <v>332160</v>
      </c>
      <c r="D42" s="6">
        <f t="shared" si="0"/>
        <v>174384</v>
      </c>
      <c r="E42" s="6">
        <f t="shared" si="1"/>
        <v>42958.897703549061</v>
      </c>
      <c r="F42" s="6">
        <f t="shared" si="2"/>
        <v>305809.10229645093</v>
      </c>
      <c r="G42" s="12">
        <v>174384</v>
      </c>
      <c r="H42" s="12">
        <v>42958.897703549061</v>
      </c>
      <c r="I42" s="12">
        <v>305809.10229645093</v>
      </c>
    </row>
    <row r="43" spans="1:9" x14ac:dyDescent="0.25">
      <c r="A43" s="9">
        <v>30103</v>
      </c>
      <c r="B43" s="6">
        <v>16608</v>
      </c>
      <c r="C43" s="6">
        <v>332160</v>
      </c>
      <c r="D43" s="6">
        <f t="shared" si="0"/>
        <v>174384</v>
      </c>
      <c r="E43" s="6">
        <f t="shared" si="1"/>
        <v>43617.670146137789</v>
      </c>
      <c r="F43" s="6">
        <f t="shared" si="2"/>
        <v>305150.32985386223</v>
      </c>
      <c r="G43" s="12">
        <v>174384</v>
      </c>
      <c r="H43" s="12">
        <v>43617.670146137789</v>
      </c>
      <c r="I43" s="12">
        <v>305150.32985386223</v>
      </c>
    </row>
    <row r="44" spans="1:9" x14ac:dyDescent="0.25">
      <c r="A44" s="9">
        <v>30133</v>
      </c>
      <c r="B44" s="6">
        <v>16608</v>
      </c>
      <c r="C44" s="6">
        <v>332160</v>
      </c>
      <c r="D44" s="6">
        <f t="shared" si="0"/>
        <v>174384</v>
      </c>
      <c r="E44" s="6">
        <f t="shared" si="1"/>
        <v>44276.44258872651</v>
      </c>
      <c r="F44" s="6">
        <f t="shared" si="2"/>
        <v>304491.55741127348</v>
      </c>
      <c r="G44" s="12">
        <v>174384</v>
      </c>
      <c r="H44" s="12">
        <v>44276.44258872651</v>
      </c>
      <c r="I44" s="12">
        <v>304491.55741127348</v>
      </c>
    </row>
    <row r="45" spans="1:9" x14ac:dyDescent="0.25">
      <c r="A45" s="9">
        <v>30164</v>
      </c>
      <c r="B45" s="6">
        <v>16608</v>
      </c>
      <c r="C45" s="6">
        <v>332160</v>
      </c>
      <c r="D45" s="6">
        <f t="shared" si="0"/>
        <v>174384</v>
      </c>
      <c r="E45" s="6">
        <f t="shared" si="1"/>
        <v>44935.215031315238</v>
      </c>
      <c r="F45" s="6">
        <f t="shared" si="2"/>
        <v>303832.78496868478</v>
      </c>
      <c r="G45" s="12">
        <v>174384</v>
      </c>
      <c r="H45" s="12">
        <v>44935.215031315238</v>
      </c>
      <c r="I45" s="12">
        <v>303832.78496868478</v>
      </c>
    </row>
    <row r="46" spans="1:9" x14ac:dyDescent="0.25">
      <c r="A46" s="9">
        <v>30195</v>
      </c>
      <c r="B46" s="6">
        <v>16608</v>
      </c>
      <c r="C46" s="6">
        <v>332160</v>
      </c>
      <c r="D46" s="6">
        <f t="shared" si="0"/>
        <v>174384</v>
      </c>
      <c r="E46" s="6">
        <f t="shared" si="1"/>
        <v>45593.987473903966</v>
      </c>
      <c r="F46" s="6">
        <f t="shared" si="2"/>
        <v>303174.01252609602</v>
      </c>
      <c r="G46" s="12">
        <v>174384</v>
      </c>
      <c r="H46" s="12">
        <v>45593.987473903966</v>
      </c>
      <c r="I46" s="12">
        <v>303174.01252609602</v>
      </c>
    </row>
    <row r="47" spans="1:9" x14ac:dyDescent="0.25">
      <c r="A47" s="9">
        <v>30225</v>
      </c>
      <c r="B47" s="6">
        <v>16608</v>
      </c>
      <c r="C47" s="6">
        <v>332160</v>
      </c>
      <c r="D47" s="6">
        <f t="shared" si="0"/>
        <v>174384</v>
      </c>
      <c r="E47" s="6">
        <f t="shared" si="1"/>
        <v>46252.759916492694</v>
      </c>
      <c r="F47" s="6">
        <f t="shared" si="2"/>
        <v>302515.24008350732</v>
      </c>
      <c r="G47" s="12">
        <v>174384</v>
      </c>
      <c r="H47" s="12">
        <v>46252.759916492694</v>
      </c>
      <c r="I47" s="12">
        <v>302515.24008350732</v>
      </c>
    </row>
    <row r="48" spans="1:9" x14ac:dyDescent="0.25">
      <c r="A48" s="9">
        <v>30256</v>
      </c>
      <c r="B48" s="6">
        <v>23568</v>
      </c>
      <c r="C48" s="6">
        <v>471360</v>
      </c>
      <c r="D48" s="6">
        <f t="shared" si="0"/>
        <v>247464</v>
      </c>
      <c r="E48" s="6">
        <f t="shared" si="1"/>
        <v>66570.989561586641</v>
      </c>
      <c r="F48" s="6">
        <f t="shared" si="2"/>
        <v>428357.01043841336</v>
      </c>
      <c r="G48" s="12">
        <v>247464</v>
      </c>
      <c r="H48" s="12">
        <v>66570.989561586641</v>
      </c>
      <c r="I48" s="12">
        <v>428357.01043841336</v>
      </c>
    </row>
    <row r="49" spans="1:9" x14ac:dyDescent="0.25">
      <c r="A49" s="9">
        <v>30286</v>
      </c>
      <c r="B49" s="6">
        <v>23568</v>
      </c>
      <c r="C49" s="6">
        <v>471360</v>
      </c>
      <c r="D49" s="6">
        <f t="shared" si="0"/>
        <v>247464</v>
      </c>
      <c r="E49" s="6">
        <f t="shared" si="1"/>
        <v>67505.837160751573</v>
      </c>
      <c r="F49" s="6">
        <f t="shared" si="2"/>
        <v>427422.16283924843</v>
      </c>
      <c r="G49" s="12">
        <v>247464</v>
      </c>
      <c r="H49" s="12">
        <v>67505.837160751573</v>
      </c>
      <c r="I49" s="12">
        <v>427422.16283924843</v>
      </c>
    </row>
    <row r="50" spans="1:9" x14ac:dyDescent="0.25">
      <c r="A50" s="9">
        <v>30317</v>
      </c>
      <c r="B50" s="6">
        <v>23568</v>
      </c>
      <c r="C50" s="6">
        <v>471360</v>
      </c>
      <c r="D50" s="6">
        <f t="shared" si="0"/>
        <v>247464</v>
      </c>
      <c r="E50" s="6">
        <f t="shared" si="1"/>
        <v>68440.68475991649</v>
      </c>
      <c r="F50" s="6">
        <f t="shared" si="2"/>
        <v>426487.3152400835</v>
      </c>
      <c r="G50" s="12">
        <v>247464</v>
      </c>
      <c r="H50" s="12">
        <v>68440.68475991649</v>
      </c>
      <c r="I50" s="12">
        <v>426487.3152400835</v>
      </c>
    </row>
    <row r="51" spans="1:9" x14ac:dyDescent="0.25">
      <c r="A51" s="9">
        <v>30348</v>
      </c>
      <c r="B51" s="6">
        <v>23568</v>
      </c>
      <c r="C51" s="6">
        <v>471360</v>
      </c>
      <c r="D51" s="6">
        <f t="shared" si="0"/>
        <v>247464</v>
      </c>
      <c r="E51" s="6">
        <f t="shared" si="1"/>
        <v>69375.532359081422</v>
      </c>
      <c r="F51" s="6">
        <f t="shared" si="2"/>
        <v>425552.46764091856</v>
      </c>
      <c r="G51" s="12">
        <v>247464</v>
      </c>
      <c r="H51" s="12">
        <v>69375.532359081422</v>
      </c>
      <c r="I51" s="12">
        <v>425552.46764091856</v>
      </c>
    </row>
    <row r="52" spans="1:9" x14ac:dyDescent="0.25">
      <c r="A52" s="9">
        <v>30376</v>
      </c>
      <c r="B52" s="6">
        <v>23568</v>
      </c>
      <c r="C52" s="6">
        <v>471360</v>
      </c>
      <c r="D52" s="6">
        <f t="shared" si="0"/>
        <v>247464</v>
      </c>
      <c r="E52" s="6">
        <f t="shared" si="1"/>
        <v>70310.37995824634</v>
      </c>
      <c r="F52" s="6">
        <f t="shared" si="2"/>
        <v>424617.62004175363</v>
      </c>
      <c r="G52" s="12">
        <v>247464</v>
      </c>
      <c r="H52" s="12">
        <v>70310.37995824634</v>
      </c>
      <c r="I52" s="12">
        <v>424617.62004175363</v>
      </c>
    </row>
    <row r="53" spans="1:9" x14ac:dyDescent="0.25">
      <c r="A53" s="9">
        <v>30407</v>
      </c>
      <c r="B53" s="6">
        <v>23568</v>
      </c>
      <c r="C53" s="6">
        <v>471360</v>
      </c>
      <c r="D53" s="6">
        <f t="shared" si="0"/>
        <v>247464</v>
      </c>
      <c r="E53" s="6">
        <f t="shared" si="1"/>
        <v>71245.227557411272</v>
      </c>
      <c r="F53" s="6">
        <f t="shared" si="2"/>
        <v>423682.7724425887</v>
      </c>
      <c r="G53" s="12">
        <v>247464</v>
      </c>
      <c r="H53" s="12">
        <v>71245.227557411272</v>
      </c>
      <c r="I53" s="12">
        <v>423682.7724425887</v>
      </c>
    </row>
    <row r="54" spans="1:9" x14ac:dyDescent="0.25">
      <c r="A54" s="9">
        <v>30437</v>
      </c>
      <c r="B54" s="6">
        <v>34776</v>
      </c>
      <c r="C54" s="6">
        <v>695520</v>
      </c>
      <c r="D54" s="6">
        <f t="shared" si="0"/>
        <v>365148</v>
      </c>
      <c r="E54" s="6">
        <f t="shared" si="1"/>
        <v>106506.0375782881</v>
      </c>
      <c r="F54" s="6">
        <f t="shared" si="2"/>
        <v>623789.96242171188</v>
      </c>
      <c r="G54" s="12">
        <v>365148</v>
      </c>
      <c r="H54" s="12">
        <v>106506.0375782881</v>
      </c>
      <c r="I54" s="12">
        <v>623789.96242171188</v>
      </c>
    </row>
    <row r="55" spans="1:9" x14ac:dyDescent="0.25">
      <c r="A55" s="9">
        <v>30468</v>
      </c>
      <c r="B55" s="6">
        <v>34776</v>
      </c>
      <c r="C55" s="6">
        <v>695520</v>
      </c>
      <c r="D55" s="6">
        <f t="shared" si="0"/>
        <v>365148</v>
      </c>
      <c r="E55" s="6">
        <f t="shared" si="1"/>
        <v>107885.46137787057</v>
      </c>
      <c r="F55" s="6">
        <f t="shared" si="2"/>
        <v>622410.53862212948</v>
      </c>
      <c r="G55" s="12">
        <v>365148</v>
      </c>
      <c r="H55" s="12">
        <v>107885.46137787057</v>
      </c>
      <c r="I55" s="12">
        <v>622410.53862212948</v>
      </c>
    </row>
    <row r="56" spans="1:9" x14ac:dyDescent="0.25">
      <c r="A56" s="9">
        <v>30498</v>
      </c>
      <c r="B56" s="6">
        <v>34776</v>
      </c>
      <c r="C56" s="6">
        <v>695520</v>
      </c>
      <c r="D56" s="6">
        <f t="shared" si="0"/>
        <v>365148</v>
      </c>
      <c r="E56" s="6">
        <f t="shared" si="1"/>
        <v>109264.88517745303</v>
      </c>
      <c r="F56" s="6">
        <f t="shared" si="2"/>
        <v>621031.11482254695</v>
      </c>
      <c r="G56" s="12">
        <v>365148</v>
      </c>
      <c r="H56" s="12">
        <v>109264.88517745303</v>
      </c>
      <c r="I56" s="12">
        <v>621031.11482254695</v>
      </c>
    </row>
    <row r="57" spans="1:9" x14ac:dyDescent="0.25">
      <c r="A57" s="9">
        <v>30529</v>
      </c>
      <c r="B57" s="6">
        <v>34776</v>
      </c>
      <c r="C57" s="6">
        <v>695520</v>
      </c>
      <c r="D57" s="6">
        <f t="shared" si="0"/>
        <v>365148</v>
      </c>
      <c r="E57" s="6">
        <f t="shared" si="1"/>
        <v>110644.30897703549</v>
      </c>
      <c r="F57" s="6">
        <f t="shared" si="2"/>
        <v>619651.69102296454</v>
      </c>
      <c r="G57" s="12">
        <v>365148</v>
      </c>
      <c r="H57" s="12">
        <v>110644.30897703549</v>
      </c>
      <c r="I57" s="12">
        <v>619651.69102296454</v>
      </c>
    </row>
    <row r="58" spans="1:9" x14ac:dyDescent="0.25">
      <c r="A58" s="9">
        <v>30560</v>
      </c>
      <c r="B58" s="6">
        <v>34776</v>
      </c>
      <c r="C58" s="6">
        <v>695520</v>
      </c>
      <c r="D58" s="6">
        <f t="shared" si="0"/>
        <v>365148</v>
      </c>
      <c r="E58" s="6">
        <f t="shared" si="1"/>
        <v>112023.73277661795</v>
      </c>
      <c r="F58" s="6">
        <f t="shared" si="2"/>
        <v>618272.26722338202</v>
      </c>
      <c r="G58" s="12">
        <v>365148</v>
      </c>
      <c r="H58" s="12">
        <v>112023.73277661795</v>
      </c>
      <c r="I58" s="12">
        <v>618272.26722338202</v>
      </c>
    </row>
    <row r="59" spans="1:9" x14ac:dyDescent="0.25">
      <c r="A59" s="9">
        <v>30590</v>
      </c>
      <c r="B59" s="6">
        <v>34776</v>
      </c>
      <c r="C59" s="6">
        <v>695520</v>
      </c>
      <c r="D59" s="6">
        <f t="shared" si="0"/>
        <v>365148</v>
      </c>
      <c r="E59" s="6">
        <f t="shared" si="1"/>
        <v>113403.15657620042</v>
      </c>
      <c r="F59" s="6">
        <f t="shared" si="2"/>
        <v>616892.84342379961</v>
      </c>
      <c r="G59" s="12">
        <v>365148</v>
      </c>
      <c r="H59" s="12">
        <v>113403.15657620042</v>
      </c>
      <c r="I59" s="12">
        <v>616892.84342379961</v>
      </c>
    </row>
    <row r="60" spans="1:9" x14ac:dyDescent="0.25">
      <c r="A60" s="9">
        <v>30621</v>
      </c>
      <c r="B60" s="6">
        <v>51120</v>
      </c>
      <c r="C60" s="6">
        <v>1142400</v>
      </c>
      <c r="D60" s="6">
        <f t="shared" si="0"/>
        <v>596760</v>
      </c>
      <c r="E60" s="6">
        <f t="shared" si="1"/>
        <v>183258.28810020877</v>
      </c>
      <c r="F60" s="6">
        <f t="shared" si="2"/>
        <v>1010261.7118997913</v>
      </c>
      <c r="G60" s="12">
        <v>596760</v>
      </c>
      <c r="H60" s="12">
        <v>183258.28810020877</v>
      </c>
      <c r="I60" s="12">
        <v>1010261.7118997913</v>
      </c>
    </row>
    <row r="61" spans="1:9" x14ac:dyDescent="0.25">
      <c r="A61" s="9">
        <v>30651</v>
      </c>
      <c r="B61" s="6">
        <v>51120</v>
      </c>
      <c r="C61" s="6">
        <v>1142400</v>
      </c>
      <c r="D61" s="6">
        <f t="shared" si="0"/>
        <v>596760</v>
      </c>
      <c r="E61" s="6">
        <f t="shared" si="1"/>
        <v>185536.5344467641</v>
      </c>
      <c r="F61" s="6">
        <f t="shared" si="2"/>
        <v>1007983.465553236</v>
      </c>
      <c r="G61" s="12">
        <v>596760</v>
      </c>
      <c r="H61" s="12">
        <v>185536.5344467641</v>
      </c>
      <c r="I61" s="12">
        <v>1007983.465553236</v>
      </c>
    </row>
    <row r="62" spans="1:9" x14ac:dyDescent="0.25">
      <c r="A62" s="9">
        <v>30682</v>
      </c>
      <c r="B62" s="6">
        <v>51120</v>
      </c>
      <c r="C62" s="6">
        <v>1142400</v>
      </c>
      <c r="D62" s="6">
        <f t="shared" si="0"/>
        <v>596760</v>
      </c>
      <c r="E62" s="6">
        <f t="shared" si="1"/>
        <v>187814.78079331943</v>
      </c>
      <c r="F62" s="6">
        <f t="shared" si="2"/>
        <v>1005705.2192066805</v>
      </c>
      <c r="G62" s="12">
        <v>596760</v>
      </c>
      <c r="H62" s="12">
        <v>187814.78079331943</v>
      </c>
      <c r="I62" s="12">
        <v>1005705.2192066805</v>
      </c>
    </row>
    <row r="63" spans="1:9" x14ac:dyDescent="0.25">
      <c r="A63" s="9">
        <v>30713</v>
      </c>
      <c r="B63" s="6">
        <v>51120</v>
      </c>
      <c r="C63" s="6">
        <v>1142400</v>
      </c>
      <c r="D63" s="6">
        <f t="shared" si="0"/>
        <v>596760</v>
      </c>
      <c r="E63" s="6">
        <f t="shared" si="1"/>
        <v>190093.02713987473</v>
      </c>
      <c r="F63" s="6">
        <f t="shared" si="2"/>
        <v>1003426.9728601252</v>
      </c>
      <c r="G63" s="12">
        <v>596760</v>
      </c>
      <c r="H63" s="12">
        <v>190093.02713987473</v>
      </c>
      <c r="I63" s="12">
        <v>1003426.9728601252</v>
      </c>
    </row>
    <row r="64" spans="1:9" x14ac:dyDescent="0.25">
      <c r="A64" s="9">
        <v>30742</v>
      </c>
      <c r="B64" s="6">
        <v>51120</v>
      </c>
      <c r="C64" s="6">
        <v>1142400</v>
      </c>
      <c r="D64" s="6">
        <f t="shared" si="0"/>
        <v>596760</v>
      </c>
      <c r="E64" s="6">
        <f t="shared" si="1"/>
        <v>192371.27348643006</v>
      </c>
      <c r="F64" s="6">
        <f t="shared" si="2"/>
        <v>1001148.7265135699</v>
      </c>
      <c r="G64" s="12">
        <v>596760</v>
      </c>
      <c r="H64" s="12">
        <v>192371.27348643006</v>
      </c>
      <c r="I64" s="12">
        <v>1001148.7265135699</v>
      </c>
    </row>
    <row r="65" spans="1:9" x14ac:dyDescent="0.25">
      <c r="A65" s="9">
        <v>30773</v>
      </c>
      <c r="B65" s="6">
        <v>51120</v>
      </c>
      <c r="C65" s="6">
        <v>1142400</v>
      </c>
      <c r="D65" s="6">
        <f t="shared" si="0"/>
        <v>596760</v>
      </c>
      <c r="E65" s="6">
        <f t="shared" si="1"/>
        <v>194649.51983298539</v>
      </c>
      <c r="F65" s="6">
        <f t="shared" si="2"/>
        <v>998870.48016701464</v>
      </c>
      <c r="G65" s="12">
        <v>596760</v>
      </c>
      <c r="H65" s="12">
        <v>194649.51983298539</v>
      </c>
      <c r="I65" s="12">
        <v>998870.48016701464</v>
      </c>
    </row>
    <row r="66" spans="1:9" x14ac:dyDescent="0.25">
      <c r="A66" s="9">
        <v>30803</v>
      </c>
      <c r="B66" s="6">
        <v>97176</v>
      </c>
      <c r="C66" s="6">
        <v>1943520</v>
      </c>
      <c r="D66" s="6">
        <f t="shared" si="0"/>
        <v>1020348</v>
      </c>
      <c r="E66" s="6">
        <f t="shared" si="1"/>
        <v>343869.14405010443</v>
      </c>
      <c r="F66" s="6">
        <f t="shared" si="2"/>
        <v>1696826.8559498957</v>
      </c>
      <c r="G66" s="12">
        <v>1020348</v>
      </c>
      <c r="H66" s="12">
        <v>343869.14405010443</v>
      </c>
      <c r="I66" s="12">
        <v>1696826.8559498957</v>
      </c>
    </row>
    <row r="67" spans="1:9" x14ac:dyDescent="0.25">
      <c r="A67" s="9">
        <v>30834</v>
      </c>
      <c r="B67" s="6">
        <v>97176</v>
      </c>
      <c r="C67" s="6">
        <v>1943520</v>
      </c>
      <c r="D67" s="6">
        <f t="shared" ref="D67:D130" si="3">(C67+B67)/2</f>
        <v>1020348</v>
      </c>
      <c r="E67" s="6">
        <f t="shared" ref="E67:E130" si="4">B67+(ROW(A67)-2)*(C67-B67)/479</f>
        <v>347723.72442588722</v>
      </c>
      <c r="F67" s="6">
        <f t="shared" ref="F67:F130" si="5">C67-(ROW(A67)-2)*(C67-B67)/479</f>
        <v>1692972.2755741128</v>
      </c>
      <c r="G67" s="12">
        <v>1020348</v>
      </c>
      <c r="H67" s="12">
        <v>347723.72442588722</v>
      </c>
      <c r="I67" s="12">
        <v>1692972.2755741128</v>
      </c>
    </row>
    <row r="68" spans="1:9" x14ac:dyDescent="0.25">
      <c r="A68" s="9">
        <v>30864</v>
      </c>
      <c r="B68" s="6">
        <v>97176</v>
      </c>
      <c r="C68" s="6">
        <v>1943520</v>
      </c>
      <c r="D68" s="6">
        <f t="shared" si="3"/>
        <v>1020348</v>
      </c>
      <c r="E68" s="6">
        <f t="shared" si="4"/>
        <v>351578.30480167014</v>
      </c>
      <c r="F68" s="6">
        <f t="shared" si="5"/>
        <v>1689117.6951983299</v>
      </c>
      <c r="G68" s="12">
        <v>1020348</v>
      </c>
      <c r="H68" s="12">
        <v>351578.30480167014</v>
      </c>
      <c r="I68" s="12">
        <v>1689117.6951983299</v>
      </c>
    </row>
    <row r="69" spans="1:9" x14ac:dyDescent="0.25">
      <c r="A69" s="9">
        <v>30895</v>
      </c>
      <c r="B69" s="6">
        <v>97176</v>
      </c>
      <c r="C69" s="6">
        <v>1943520</v>
      </c>
      <c r="D69" s="6">
        <f t="shared" si="3"/>
        <v>1020348</v>
      </c>
      <c r="E69" s="6">
        <f t="shared" si="4"/>
        <v>355432.88517745305</v>
      </c>
      <c r="F69" s="6">
        <f t="shared" si="5"/>
        <v>1685263.114822547</v>
      </c>
      <c r="G69" s="12">
        <v>1020348</v>
      </c>
      <c r="H69" s="12">
        <v>355432.88517745305</v>
      </c>
      <c r="I69" s="12">
        <v>1685263.114822547</v>
      </c>
    </row>
    <row r="70" spans="1:9" x14ac:dyDescent="0.25">
      <c r="A70" s="9">
        <v>30926</v>
      </c>
      <c r="B70" s="6">
        <v>97176</v>
      </c>
      <c r="C70" s="6">
        <v>1943520</v>
      </c>
      <c r="D70" s="6">
        <f t="shared" si="3"/>
        <v>1020348</v>
      </c>
      <c r="E70" s="6">
        <f t="shared" si="4"/>
        <v>359287.4655532359</v>
      </c>
      <c r="F70" s="6">
        <f t="shared" si="5"/>
        <v>1681408.534446764</v>
      </c>
      <c r="G70" s="12">
        <v>1020348</v>
      </c>
      <c r="H70" s="12">
        <v>359287.4655532359</v>
      </c>
      <c r="I70" s="12">
        <v>1681408.534446764</v>
      </c>
    </row>
    <row r="71" spans="1:9" x14ac:dyDescent="0.25">
      <c r="A71" s="9">
        <v>30956</v>
      </c>
      <c r="B71" s="6">
        <v>97176</v>
      </c>
      <c r="C71" s="6">
        <v>1943520</v>
      </c>
      <c r="D71" s="6">
        <f t="shared" si="3"/>
        <v>1020348</v>
      </c>
      <c r="E71" s="6">
        <f t="shared" si="4"/>
        <v>363142.04592901882</v>
      </c>
      <c r="F71" s="6">
        <f t="shared" si="5"/>
        <v>1677553.9540709811</v>
      </c>
      <c r="G71" s="12">
        <v>1020348</v>
      </c>
      <c r="H71" s="12">
        <v>363142.04592901882</v>
      </c>
      <c r="I71" s="12">
        <v>1677553.9540709811</v>
      </c>
    </row>
    <row r="72" spans="1:9" x14ac:dyDescent="0.25">
      <c r="A72" s="9">
        <v>30987</v>
      </c>
      <c r="B72" s="6">
        <v>166560</v>
      </c>
      <c r="C72" s="6">
        <v>3331200</v>
      </c>
      <c r="D72" s="6">
        <f t="shared" si="3"/>
        <v>1748880</v>
      </c>
      <c r="E72" s="6">
        <f t="shared" si="4"/>
        <v>629033.48643006268</v>
      </c>
      <c r="F72" s="6">
        <f t="shared" si="5"/>
        <v>2868726.5135699376</v>
      </c>
      <c r="G72" s="12">
        <v>1748880</v>
      </c>
      <c r="H72" s="12">
        <v>629033.48643006268</v>
      </c>
      <c r="I72" s="12">
        <v>2868726.5135699376</v>
      </c>
    </row>
    <row r="73" spans="1:9" x14ac:dyDescent="0.25">
      <c r="A73" s="9">
        <v>31017</v>
      </c>
      <c r="B73" s="6">
        <v>166560</v>
      </c>
      <c r="C73" s="6">
        <v>3331200</v>
      </c>
      <c r="D73" s="6">
        <f t="shared" si="3"/>
        <v>1748880</v>
      </c>
      <c r="E73" s="6">
        <f t="shared" si="4"/>
        <v>635640.25052192062</v>
      </c>
      <c r="F73" s="6">
        <f t="shared" si="5"/>
        <v>2862119.7494780794</v>
      </c>
      <c r="G73" s="12">
        <v>1748880</v>
      </c>
      <c r="H73" s="12">
        <v>635640.25052192062</v>
      </c>
      <c r="I73" s="12">
        <v>2862119.7494780794</v>
      </c>
    </row>
    <row r="74" spans="1:9" x14ac:dyDescent="0.25">
      <c r="A74" s="9">
        <v>31048</v>
      </c>
      <c r="B74" s="6">
        <v>166560</v>
      </c>
      <c r="C74" s="6">
        <v>3331200</v>
      </c>
      <c r="D74" s="6">
        <f t="shared" si="3"/>
        <v>1748880</v>
      </c>
      <c r="E74" s="6">
        <f t="shared" si="4"/>
        <v>642247.01461377868</v>
      </c>
      <c r="F74" s="6">
        <f t="shared" si="5"/>
        <v>2855512.9853862212</v>
      </c>
      <c r="G74" s="12">
        <v>1748880</v>
      </c>
      <c r="H74" s="12">
        <v>642247.01461377868</v>
      </c>
      <c r="I74" s="12">
        <v>2855512.9853862212</v>
      </c>
    </row>
    <row r="75" spans="1:9" x14ac:dyDescent="0.25">
      <c r="A75" s="9">
        <v>31079</v>
      </c>
      <c r="B75" s="6">
        <v>166560</v>
      </c>
      <c r="C75" s="6">
        <v>3331200</v>
      </c>
      <c r="D75" s="6">
        <f t="shared" si="3"/>
        <v>1748880</v>
      </c>
      <c r="E75" s="6">
        <f t="shared" si="4"/>
        <v>648853.77870563674</v>
      </c>
      <c r="F75" s="6">
        <f t="shared" si="5"/>
        <v>2848906.221294363</v>
      </c>
      <c r="G75" s="12">
        <v>1748880</v>
      </c>
      <c r="H75" s="12">
        <v>648853.77870563674</v>
      </c>
      <c r="I75" s="12">
        <v>2848906.221294363</v>
      </c>
    </row>
    <row r="76" spans="1:9" x14ac:dyDescent="0.25">
      <c r="A76" s="9">
        <v>31107</v>
      </c>
      <c r="B76" s="6">
        <v>166560</v>
      </c>
      <c r="C76" s="6">
        <v>3331200</v>
      </c>
      <c r="D76" s="6">
        <f t="shared" si="3"/>
        <v>1748880</v>
      </c>
      <c r="E76" s="6">
        <f t="shared" si="4"/>
        <v>655460.5427974948</v>
      </c>
      <c r="F76" s="6">
        <f t="shared" si="5"/>
        <v>2842299.4572025053</v>
      </c>
      <c r="G76" s="12">
        <v>1748880</v>
      </c>
      <c r="H76" s="12">
        <v>655460.5427974948</v>
      </c>
      <c r="I76" s="12">
        <v>2842299.4572025053</v>
      </c>
    </row>
    <row r="77" spans="1:9" x14ac:dyDescent="0.25">
      <c r="A77" s="9">
        <v>31138</v>
      </c>
      <c r="B77" s="6">
        <v>166560</v>
      </c>
      <c r="C77" s="6">
        <v>3331200</v>
      </c>
      <c r="D77" s="6">
        <f t="shared" si="3"/>
        <v>1748880</v>
      </c>
      <c r="E77" s="6">
        <f t="shared" si="4"/>
        <v>662067.30688935285</v>
      </c>
      <c r="F77" s="6">
        <f t="shared" si="5"/>
        <v>2835692.6931106471</v>
      </c>
      <c r="G77" s="12">
        <v>1748880</v>
      </c>
      <c r="H77" s="12">
        <v>662067.30688935285</v>
      </c>
      <c r="I77" s="12">
        <v>2835692.6931106471</v>
      </c>
    </row>
    <row r="78" spans="1:9" x14ac:dyDescent="0.25">
      <c r="A78" s="9">
        <v>31168</v>
      </c>
      <c r="B78" s="6">
        <v>333120</v>
      </c>
      <c r="C78" s="6">
        <v>6662400</v>
      </c>
      <c r="D78" s="6">
        <f t="shared" si="3"/>
        <v>3497760</v>
      </c>
      <c r="E78" s="6">
        <f t="shared" si="4"/>
        <v>1337348.1419624216</v>
      </c>
      <c r="F78" s="6">
        <f t="shared" si="5"/>
        <v>5658171.8580375779</v>
      </c>
      <c r="G78" s="12">
        <v>3497760</v>
      </c>
      <c r="H78" s="12">
        <v>1337348.1419624216</v>
      </c>
      <c r="I78" s="12">
        <v>5658171.8580375779</v>
      </c>
    </row>
    <row r="79" spans="1:9" x14ac:dyDescent="0.25">
      <c r="A79" s="9">
        <v>31199</v>
      </c>
      <c r="B79" s="6">
        <v>333120</v>
      </c>
      <c r="C79" s="6">
        <v>6662400</v>
      </c>
      <c r="D79" s="6">
        <f t="shared" si="3"/>
        <v>3497760</v>
      </c>
      <c r="E79" s="6">
        <f t="shared" si="4"/>
        <v>1350561.6701461379</v>
      </c>
      <c r="F79" s="6">
        <f t="shared" si="5"/>
        <v>5644958.3298538625</v>
      </c>
      <c r="G79" s="12">
        <v>3497760</v>
      </c>
      <c r="H79" s="12">
        <v>1350561.6701461379</v>
      </c>
      <c r="I79" s="12">
        <v>5644958.3298538625</v>
      </c>
    </row>
    <row r="80" spans="1:9" x14ac:dyDescent="0.25">
      <c r="A80" s="9">
        <v>31229</v>
      </c>
      <c r="B80" s="6">
        <v>333120</v>
      </c>
      <c r="C80" s="6">
        <v>6662400</v>
      </c>
      <c r="D80" s="6">
        <f t="shared" si="3"/>
        <v>3497760</v>
      </c>
      <c r="E80" s="6">
        <f t="shared" si="4"/>
        <v>1363775.1983298538</v>
      </c>
      <c r="F80" s="6">
        <f t="shared" si="5"/>
        <v>5631744.8016701462</v>
      </c>
      <c r="G80" s="12">
        <v>3497760</v>
      </c>
      <c r="H80" s="12">
        <v>1363775.1983298538</v>
      </c>
      <c r="I80" s="12">
        <v>5631744.8016701462</v>
      </c>
    </row>
    <row r="81" spans="1:9" x14ac:dyDescent="0.25">
      <c r="A81" s="9">
        <v>31260</v>
      </c>
      <c r="B81" s="6">
        <v>333120</v>
      </c>
      <c r="C81" s="6">
        <v>6662400</v>
      </c>
      <c r="D81" s="6">
        <f t="shared" si="3"/>
        <v>3497760</v>
      </c>
      <c r="E81" s="6">
        <f t="shared" si="4"/>
        <v>1376988.7265135699</v>
      </c>
      <c r="F81" s="6">
        <f t="shared" si="5"/>
        <v>5618531.2734864298</v>
      </c>
      <c r="G81" s="12">
        <v>3497760</v>
      </c>
      <c r="H81" s="12">
        <v>1376988.7265135699</v>
      </c>
      <c r="I81" s="12">
        <v>5618531.2734864298</v>
      </c>
    </row>
    <row r="82" spans="1:9" x14ac:dyDescent="0.25">
      <c r="A82" s="9">
        <v>31291</v>
      </c>
      <c r="B82" s="6">
        <v>333120</v>
      </c>
      <c r="C82" s="6">
        <v>6662400</v>
      </c>
      <c r="D82" s="6">
        <f t="shared" si="3"/>
        <v>3497760</v>
      </c>
      <c r="E82" s="6">
        <f t="shared" si="4"/>
        <v>1390202.2546972861</v>
      </c>
      <c r="F82" s="6">
        <f t="shared" si="5"/>
        <v>5605317.7453027144</v>
      </c>
      <c r="G82" s="12">
        <v>3497760</v>
      </c>
      <c r="H82" s="12">
        <v>1390202.2546972861</v>
      </c>
      <c r="I82" s="12">
        <v>5605317.7453027144</v>
      </c>
    </row>
    <row r="83" spans="1:9" x14ac:dyDescent="0.25">
      <c r="A83" s="9">
        <v>31321</v>
      </c>
      <c r="B83" s="6">
        <v>333120</v>
      </c>
      <c r="C83" s="6">
        <v>6662400</v>
      </c>
      <c r="D83" s="6">
        <f t="shared" si="3"/>
        <v>3497760</v>
      </c>
      <c r="E83" s="6">
        <f t="shared" si="4"/>
        <v>1403415.7828810022</v>
      </c>
      <c r="F83" s="6">
        <f t="shared" si="5"/>
        <v>5592104.2171189981</v>
      </c>
      <c r="G83" s="12">
        <v>3497760</v>
      </c>
      <c r="H83" s="12">
        <v>1403415.7828810022</v>
      </c>
      <c r="I83" s="12">
        <v>5592104.2171189981</v>
      </c>
    </row>
    <row r="84" spans="1:9" x14ac:dyDescent="0.25">
      <c r="A84" s="9">
        <v>31352</v>
      </c>
      <c r="B84" s="6">
        <v>600000</v>
      </c>
      <c r="C84" s="6">
        <v>12000000</v>
      </c>
      <c r="D84" s="6">
        <f t="shared" si="3"/>
        <v>6300000</v>
      </c>
      <c r="E84" s="6">
        <f t="shared" si="4"/>
        <v>2551565.7620041752</v>
      </c>
      <c r="F84" s="6">
        <f t="shared" si="5"/>
        <v>10048434.237995824</v>
      </c>
      <c r="G84" s="12">
        <v>6300000</v>
      </c>
      <c r="H84" s="12">
        <v>2551565.7620041752</v>
      </c>
      <c r="I84" s="12">
        <v>10048434.237995824</v>
      </c>
    </row>
    <row r="85" spans="1:9" x14ac:dyDescent="0.25">
      <c r="A85" s="9">
        <v>31382</v>
      </c>
      <c r="B85" s="6">
        <v>600000</v>
      </c>
      <c r="C85" s="6">
        <v>12000000</v>
      </c>
      <c r="D85" s="6">
        <f t="shared" si="3"/>
        <v>6300000</v>
      </c>
      <c r="E85" s="6">
        <f t="shared" si="4"/>
        <v>2575365.3444676409</v>
      </c>
      <c r="F85" s="6">
        <f t="shared" si="5"/>
        <v>10024634.65553236</v>
      </c>
      <c r="G85" s="12">
        <v>6300000</v>
      </c>
      <c r="H85" s="12">
        <v>2575365.3444676409</v>
      </c>
      <c r="I85" s="12">
        <v>10024634.65553236</v>
      </c>
    </row>
    <row r="86" spans="1:9" x14ac:dyDescent="0.25">
      <c r="A86" s="9">
        <v>31413</v>
      </c>
      <c r="B86" s="6">
        <v>600000</v>
      </c>
      <c r="C86" s="6">
        <v>12000000</v>
      </c>
      <c r="D86" s="6">
        <f t="shared" si="3"/>
        <v>6300000</v>
      </c>
      <c r="E86" s="6">
        <f t="shared" si="4"/>
        <v>2599164.9269311065</v>
      </c>
      <c r="F86" s="6">
        <f t="shared" si="5"/>
        <v>10000835.073068894</v>
      </c>
      <c r="G86" s="12">
        <v>6300000</v>
      </c>
      <c r="H86" s="12">
        <v>2599164.9269311065</v>
      </c>
      <c r="I86" s="12">
        <v>10000835.073068894</v>
      </c>
    </row>
    <row r="87" spans="1:9" x14ac:dyDescent="0.25">
      <c r="A87" s="9">
        <v>31444</v>
      </c>
      <c r="B87" s="6">
        <v>600000</v>
      </c>
      <c r="C87" s="6">
        <v>12000000</v>
      </c>
      <c r="D87" s="6">
        <f t="shared" si="3"/>
        <v>6300000</v>
      </c>
      <c r="E87" s="6">
        <f t="shared" si="4"/>
        <v>2622964.5093945721</v>
      </c>
      <c r="F87" s="6">
        <f t="shared" si="5"/>
        <v>9977035.4906054288</v>
      </c>
      <c r="G87" s="12">
        <v>6300000</v>
      </c>
      <c r="H87" s="12">
        <v>2622964.5093945721</v>
      </c>
      <c r="I87" s="12">
        <v>9977035.4906054288</v>
      </c>
    </row>
    <row r="88" spans="1:9" x14ac:dyDescent="0.25">
      <c r="A88" s="9">
        <v>31472</v>
      </c>
      <c r="B88" s="6">
        <v>804</v>
      </c>
      <c r="C88" s="6">
        <v>16080</v>
      </c>
      <c r="D88" s="6">
        <f t="shared" si="3"/>
        <v>8442</v>
      </c>
      <c r="E88" s="6">
        <f t="shared" si="4"/>
        <v>3546.6638830897705</v>
      </c>
      <c r="F88" s="6">
        <f t="shared" si="5"/>
        <v>13337.33611691023</v>
      </c>
      <c r="G88" s="12">
        <v>8442</v>
      </c>
      <c r="H88" s="12">
        <v>3546.6638830897705</v>
      </c>
      <c r="I88" s="12">
        <v>13337.33611691023</v>
      </c>
    </row>
    <row r="89" spans="1:9" x14ac:dyDescent="0.25">
      <c r="A89" s="9">
        <v>31503</v>
      </c>
      <c r="B89" s="6">
        <v>804</v>
      </c>
      <c r="C89" s="6">
        <v>16080</v>
      </c>
      <c r="D89" s="6">
        <f t="shared" si="3"/>
        <v>8442</v>
      </c>
      <c r="E89" s="6">
        <f t="shared" si="4"/>
        <v>3578.5553235908142</v>
      </c>
      <c r="F89" s="6">
        <f t="shared" si="5"/>
        <v>13305.444676409186</v>
      </c>
      <c r="G89" s="12">
        <v>8442</v>
      </c>
      <c r="H89" s="12">
        <v>3578.5553235908142</v>
      </c>
      <c r="I89" s="12">
        <v>13305.444676409186</v>
      </c>
    </row>
    <row r="90" spans="1:9" x14ac:dyDescent="0.25">
      <c r="A90" s="9">
        <v>31533</v>
      </c>
      <c r="B90" s="6">
        <v>804</v>
      </c>
      <c r="C90" s="6">
        <v>16080</v>
      </c>
      <c r="D90" s="6">
        <f t="shared" si="3"/>
        <v>8442</v>
      </c>
      <c r="E90" s="6">
        <f t="shared" si="4"/>
        <v>3610.4467640918579</v>
      </c>
      <c r="F90" s="6">
        <f t="shared" si="5"/>
        <v>13273.553235908143</v>
      </c>
      <c r="G90" s="12">
        <v>8442</v>
      </c>
      <c r="H90" s="12">
        <v>3610.4467640918579</v>
      </c>
      <c r="I90" s="12">
        <v>13273.553235908143</v>
      </c>
    </row>
    <row r="91" spans="1:9" x14ac:dyDescent="0.25">
      <c r="A91" s="9">
        <v>31564</v>
      </c>
      <c r="B91" s="6">
        <v>804</v>
      </c>
      <c r="C91" s="6">
        <v>16080</v>
      </c>
      <c r="D91" s="6">
        <f t="shared" si="3"/>
        <v>8442</v>
      </c>
      <c r="E91" s="6">
        <f t="shared" si="4"/>
        <v>3642.338204592902</v>
      </c>
      <c r="F91" s="6">
        <f t="shared" si="5"/>
        <v>13241.661795407097</v>
      </c>
      <c r="G91" s="12">
        <v>8442</v>
      </c>
      <c r="H91" s="12">
        <v>3642.338204592902</v>
      </c>
      <c r="I91" s="12">
        <v>13241.661795407097</v>
      </c>
    </row>
    <row r="92" spans="1:9" x14ac:dyDescent="0.25">
      <c r="A92" s="9">
        <v>31594</v>
      </c>
      <c r="B92" s="6">
        <v>804</v>
      </c>
      <c r="C92" s="6">
        <v>16080</v>
      </c>
      <c r="D92" s="6">
        <f t="shared" si="3"/>
        <v>8442</v>
      </c>
      <c r="E92" s="6">
        <f t="shared" si="4"/>
        <v>3674.2296450939457</v>
      </c>
      <c r="F92" s="6">
        <f t="shared" si="5"/>
        <v>13209.770354906053</v>
      </c>
      <c r="G92" s="12">
        <v>8442</v>
      </c>
      <c r="H92" s="12">
        <v>3674.2296450939457</v>
      </c>
      <c r="I92" s="12">
        <v>13209.770354906053</v>
      </c>
    </row>
    <row r="93" spans="1:9" x14ac:dyDescent="0.25">
      <c r="A93" s="9">
        <v>31625</v>
      </c>
      <c r="B93" s="6">
        <v>804</v>
      </c>
      <c r="C93" s="6">
        <v>16080</v>
      </c>
      <c r="D93" s="6">
        <f t="shared" si="3"/>
        <v>8442</v>
      </c>
      <c r="E93" s="6">
        <f t="shared" si="4"/>
        <v>3706.1210855949894</v>
      </c>
      <c r="F93" s="6">
        <f t="shared" si="5"/>
        <v>13177.87891440501</v>
      </c>
      <c r="G93" s="12">
        <v>8442</v>
      </c>
      <c r="H93" s="12">
        <v>3706.1210855949894</v>
      </c>
      <c r="I93" s="12">
        <v>13177.87891440501</v>
      </c>
    </row>
    <row r="94" spans="1:9" x14ac:dyDescent="0.25">
      <c r="A94" s="9">
        <v>31656</v>
      </c>
      <c r="B94" s="6">
        <v>804</v>
      </c>
      <c r="C94" s="6">
        <v>16080</v>
      </c>
      <c r="D94" s="6">
        <f t="shared" si="3"/>
        <v>8442</v>
      </c>
      <c r="E94" s="6">
        <f t="shared" si="4"/>
        <v>3738.0125260960335</v>
      </c>
      <c r="F94" s="6">
        <f t="shared" si="5"/>
        <v>13145.987473903966</v>
      </c>
      <c r="G94" s="12">
        <v>8442</v>
      </c>
      <c r="H94" s="12">
        <v>3738.0125260960335</v>
      </c>
      <c r="I94" s="12">
        <v>13145.987473903966</v>
      </c>
    </row>
    <row r="95" spans="1:9" x14ac:dyDescent="0.25">
      <c r="A95" s="9">
        <v>31686</v>
      </c>
      <c r="B95" s="6">
        <v>804</v>
      </c>
      <c r="C95" s="6">
        <v>16080</v>
      </c>
      <c r="D95" s="6">
        <f t="shared" si="3"/>
        <v>8442</v>
      </c>
      <c r="E95" s="6">
        <f t="shared" si="4"/>
        <v>3769.9039665970772</v>
      </c>
      <c r="F95" s="6">
        <f t="shared" si="5"/>
        <v>13114.096033402922</v>
      </c>
      <c r="G95" s="12">
        <v>8442</v>
      </c>
      <c r="H95" s="12">
        <v>3769.9039665970772</v>
      </c>
      <c r="I95" s="12">
        <v>13114.096033402922</v>
      </c>
    </row>
    <row r="96" spans="1:9" x14ac:dyDescent="0.25">
      <c r="A96" s="9">
        <v>31717</v>
      </c>
      <c r="B96" s="6">
        <v>804</v>
      </c>
      <c r="C96" s="6">
        <v>16080</v>
      </c>
      <c r="D96" s="6">
        <f t="shared" si="3"/>
        <v>8442</v>
      </c>
      <c r="E96" s="6">
        <f t="shared" si="4"/>
        <v>3801.7954070981209</v>
      </c>
      <c r="F96" s="6">
        <f t="shared" si="5"/>
        <v>13082.204592901879</v>
      </c>
      <c r="G96" s="12">
        <v>8442</v>
      </c>
      <c r="H96" s="12">
        <v>3801.7954070981209</v>
      </c>
      <c r="I96" s="12">
        <v>13082.204592901879</v>
      </c>
    </row>
    <row r="97" spans="1:9" x14ac:dyDescent="0.25">
      <c r="A97" s="9">
        <v>31747</v>
      </c>
      <c r="B97" s="6">
        <v>804</v>
      </c>
      <c r="C97" s="6">
        <v>16080</v>
      </c>
      <c r="D97" s="6">
        <f t="shared" si="3"/>
        <v>8442</v>
      </c>
      <c r="E97" s="6">
        <f t="shared" si="4"/>
        <v>3833.686847599165</v>
      </c>
      <c r="F97" s="6">
        <f t="shared" si="5"/>
        <v>13050.313152400835</v>
      </c>
      <c r="G97" s="12">
        <v>8442</v>
      </c>
      <c r="H97" s="12">
        <v>3833.686847599165</v>
      </c>
      <c r="I97" s="12">
        <v>13050.313152400835</v>
      </c>
    </row>
    <row r="98" spans="1:9" x14ac:dyDescent="0.25">
      <c r="A98" s="9">
        <v>31778</v>
      </c>
      <c r="B98" s="6">
        <v>964.8</v>
      </c>
      <c r="C98" s="6">
        <v>19296</v>
      </c>
      <c r="D98" s="6">
        <f t="shared" si="3"/>
        <v>10130.4</v>
      </c>
      <c r="E98" s="6">
        <f t="shared" si="4"/>
        <v>4638.6939457202507</v>
      </c>
      <c r="F98" s="6">
        <f t="shared" si="5"/>
        <v>15622.10605427975</v>
      </c>
      <c r="G98" s="12">
        <v>10130.4</v>
      </c>
      <c r="H98" s="12">
        <v>4638.6939457202507</v>
      </c>
      <c r="I98" s="12">
        <v>15622.10605427975</v>
      </c>
    </row>
    <row r="99" spans="1:9" x14ac:dyDescent="0.25">
      <c r="A99" s="9">
        <v>31809</v>
      </c>
      <c r="B99" s="6">
        <v>964.8</v>
      </c>
      <c r="C99" s="6">
        <v>19296</v>
      </c>
      <c r="D99" s="6">
        <f t="shared" si="3"/>
        <v>10130.4</v>
      </c>
      <c r="E99" s="6">
        <f t="shared" si="4"/>
        <v>4676.9636743215033</v>
      </c>
      <c r="F99" s="6">
        <f t="shared" si="5"/>
        <v>15583.836325678496</v>
      </c>
      <c r="G99" s="12">
        <v>10130.4</v>
      </c>
      <c r="H99" s="12">
        <v>4676.9636743215033</v>
      </c>
      <c r="I99" s="12">
        <v>15583.836325678496</v>
      </c>
    </row>
    <row r="100" spans="1:9" x14ac:dyDescent="0.25">
      <c r="A100" s="9">
        <v>31837</v>
      </c>
      <c r="B100" s="6">
        <v>1368</v>
      </c>
      <c r="C100" s="6">
        <v>27360</v>
      </c>
      <c r="D100" s="6">
        <f t="shared" si="3"/>
        <v>14364</v>
      </c>
      <c r="E100" s="6">
        <f t="shared" si="4"/>
        <v>6685.7787056367433</v>
      </c>
      <c r="F100" s="6">
        <f t="shared" si="5"/>
        <v>22042.221294363255</v>
      </c>
      <c r="G100" s="12">
        <v>14364</v>
      </c>
      <c r="H100" s="12">
        <v>6685.7787056367433</v>
      </c>
      <c r="I100" s="12">
        <v>22042.221294363255</v>
      </c>
    </row>
    <row r="101" spans="1:9" x14ac:dyDescent="0.25">
      <c r="A101" s="9">
        <v>31868</v>
      </c>
      <c r="B101" s="6">
        <v>1368</v>
      </c>
      <c r="C101" s="6">
        <v>27360</v>
      </c>
      <c r="D101" s="6">
        <f t="shared" si="3"/>
        <v>14364</v>
      </c>
      <c r="E101" s="6">
        <f t="shared" si="4"/>
        <v>6740.0417536534451</v>
      </c>
      <c r="F101" s="6">
        <f t="shared" si="5"/>
        <v>21987.958246346556</v>
      </c>
      <c r="G101" s="12">
        <v>14364</v>
      </c>
      <c r="H101" s="12">
        <v>6740.0417536534451</v>
      </c>
      <c r="I101" s="12">
        <v>21987.958246346556</v>
      </c>
    </row>
    <row r="102" spans="1:9" x14ac:dyDescent="0.25">
      <c r="A102" s="9">
        <v>31898</v>
      </c>
      <c r="B102" s="6">
        <v>1641.6</v>
      </c>
      <c r="C102" s="6">
        <v>32832</v>
      </c>
      <c r="D102" s="6">
        <f t="shared" si="3"/>
        <v>17236.8</v>
      </c>
      <c r="E102" s="6">
        <f t="shared" si="4"/>
        <v>8153.1657620041751</v>
      </c>
      <c r="F102" s="6">
        <f t="shared" si="5"/>
        <v>26320.434237995825</v>
      </c>
      <c r="G102" s="12">
        <v>17236.8</v>
      </c>
      <c r="H102" s="12">
        <v>8153.1657620041751</v>
      </c>
      <c r="I102" s="12">
        <v>26320.434237995825</v>
      </c>
    </row>
    <row r="103" spans="1:9" x14ac:dyDescent="0.25">
      <c r="A103" s="9">
        <v>31929</v>
      </c>
      <c r="B103" s="6">
        <v>1969.92</v>
      </c>
      <c r="C103" s="6">
        <v>39398.400000000001</v>
      </c>
      <c r="D103" s="6">
        <f t="shared" si="3"/>
        <v>20684.16</v>
      </c>
      <c r="E103" s="6">
        <f t="shared" si="4"/>
        <v>9861.9377035490616</v>
      </c>
      <c r="F103" s="6">
        <f t="shared" si="5"/>
        <v>31506.382296450938</v>
      </c>
      <c r="G103" s="12">
        <v>20684.16</v>
      </c>
      <c r="H103" s="12">
        <v>9861.9377035490616</v>
      </c>
      <c r="I103" s="12">
        <v>31506.382296450938</v>
      </c>
    </row>
    <row r="104" spans="1:9" x14ac:dyDescent="0.25">
      <c r="A104" s="9">
        <v>31959</v>
      </c>
      <c r="B104" s="6">
        <v>1969.92</v>
      </c>
      <c r="C104" s="6">
        <v>39398.400000000001</v>
      </c>
      <c r="D104" s="6">
        <f t="shared" si="3"/>
        <v>20684.16</v>
      </c>
      <c r="E104" s="6">
        <f t="shared" si="4"/>
        <v>9940.0764926931115</v>
      </c>
      <c r="F104" s="6">
        <f t="shared" si="5"/>
        <v>31428.243507306892</v>
      </c>
      <c r="G104" s="12">
        <v>20684.16</v>
      </c>
      <c r="H104" s="12">
        <v>9940.0764926931115</v>
      </c>
      <c r="I104" s="12">
        <v>31428.243507306892</v>
      </c>
    </row>
    <row r="105" spans="1:9" x14ac:dyDescent="0.25">
      <c r="A105" s="9">
        <v>31990</v>
      </c>
      <c r="B105" s="6">
        <v>1969.92</v>
      </c>
      <c r="C105" s="6">
        <v>39398.400000000001</v>
      </c>
      <c r="D105" s="6">
        <f t="shared" si="3"/>
        <v>20684.16</v>
      </c>
      <c r="E105" s="6">
        <f t="shared" si="4"/>
        <v>10018.215281837161</v>
      </c>
      <c r="F105" s="6">
        <f t="shared" si="5"/>
        <v>31350.104718162838</v>
      </c>
      <c r="G105" s="12">
        <v>20684.16</v>
      </c>
      <c r="H105" s="12">
        <v>10018.215281837161</v>
      </c>
      <c r="I105" s="12">
        <v>31350.104718162838</v>
      </c>
    </row>
    <row r="106" spans="1:9" x14ac:dyDescent="0.25">
      <c r="A106" s="9">
        <v>32021</v>
      </c>
      <c r="B106" s="6">
        <v>2400</v>
      </c>
      <c r="C106" s="6">
        <v>41246.199999999997</v>
      </c>
      <c r="D106" s="6">
        <f t="shared" si="3"/>
        <v>21823.1</v>
      </c>
      <c r="E106" s="6">
        <f t="shared" si="4"/>
        <v>10834.248016701462</v>
      </c>
      <c r="F106" s="6">
        <f t="shared" si="5"/>
        <v>32811.951983298539</v>
      </c>
      <c r="G106" s="12">
        <v>21823.1</v>
      </c>
      <c r="H106" s="12">
        <v>10834.248016701462</v>
      </c>
      <c r="I106" s="12">
        <v>32811.951983298539</v>
      </c>
    </row>
    <row r="107" spans="1:9" x14ac:dyDescent="0.25">
      <c r="A107" s="9">
        <v>32051</v>
      </c>
      <c r="B107" s="6">
        <v>2640</v>
      </c>
      <c r="C107" s="6">
        <v>43180.6</v>
      </c>
      <c r="D107" s="6">
        <f t="shared" si="3"/>
        <v>22910.3</v>
      </c>
      <c r="E107" s="6">
        <f t="shared" si="4"/>
        <v>11526.770354906053</v>
      </c>
      <c r="F107" s="6">
        <f t="shared" si="5"/>
        <v>34293.829645093945</v>
      </c>
      <c r="G107" s="12">
        <v>22910.3</v>
      </c>
      <c r="H107" s="12">
        <v>11526.770354906053</v>
      </c>
      <c r="I107" s="12">
        <v>34293.829645093945</v>
      </c>
    </row>
    <row r="108" spans="1:9" x14ac:dyDescent="0.25">
      <c r="A108" s="9">
        <v>32082</v>
      </c>
      <c r="B108" s="6">
        <v>3000</v>
      </c>
      <c r="C108" s="6">
        <v>45205.8</v>
      </c>
      <c r="D108" s="6">
        <f t="shared" si="3"/>
        <v>24102.9</v>
      </c>
      <c r="E108" s="6">
        <f t="shared" si="4"/>
        <v>12339.905636743217</v>
      </c>
      <c r="F108" s="6">
        <f t="shared" si="5"/>
        <v>35865.894363256783</v>
      </c>
      <c r="G108" s="12">
        <v>24102.9</v>
      </c>
      <c r="H108" s="12">
        <v>12339.905636743217</v>
      </c>
      <c r="I108" s="12">
        <v>35865.894363256783</v>
      </c>
    </row>
    <row r="109" spans="1:9" x14ac:dyDescent="0.25">
      <c r="A109" s="9">
        <v>32112</v>
      </c>
      <c r="B109" s="6">
        <v>3600</v>
      </c>
      <c r="C109" s="6">
        <v>51000</v>
      </c>
      <c r="D109" s="6">
        <f t="shared" si="3"/>
        <v>27300</v>
      </c>
      <c r="E109" s="6">
        <f t="shared" si="4"/>
        <v>14188.308977035491</v>
      </c>
      <c r="F109" s="6">
        <f t="shared" si="5"/>
        <v>40411.691022964507</v>
      </c>
      <c r="G109" s="12">
        <v>27300</v>
      </c>
      <c r="H109" s="12">
        <v>14188.308977035491</v>
      </c>
      <c r="I109" s="12">
        <v>40411.691022964507</v>
      </c>
    </row>
    <row r="110" spans="1:9" x14ac:dyDescent="0.25">
      <c r="A110" s="9">
        <v>32143</v>
      </c>
      <c r="B110" s="6">
        <v>4500</v>
      </c>
      <c r="C110" s="6">
        <v>61200</v>
      </c>
      <c r="D110" s="6">
        <f t="shared" si="3"/>
        <v>32850</v>
      </c>
      <c r="E110" s="6">
        <f t="shared" si="4"/>
        <v>17284.133611691024</v>
      </c>
      <c r="F110" s="6">
        <f t="shared" si="5"/>
        <v>48415.866388308976</v>
      </c>
      <c r="G110" s="12">
        <v>32850</v>
      </c>
      <c r="H110" s="12">
        <v>17284.133611691024</v>
      </c>
      <c r="I110" s="12">
        <v>48415.866388308976</v>
      </c>
    </row>
    <row r="111" spans="1:9" x14ac:dyDescent="0.25">
      <c r="A111" s="9">
        <v>32174</v>
      </c>
      <c r="B111" s="6">
        <v>5280</v>
      </c>
      <c r="C111" s="6">
        <v>72000</v>
      </c>
      <c r="D111" s="6">
        <f t="shared" si="3"/>
        <v>38640</v>
      </c>
      <c r="E111" s="6">
        <f t="shared" si="4"/>
        <v>20462.630480167012</v>
      </c>
      <c r="F111" s="6">
        <f t="shared" si="5"/>
        <v>56817.369519832988</v>
      </c>
      <c r="G111" s="12">
        <v>38640</v>
      </c>
      <c r="H111" s="12">
        <v>20462.630480167012</v>
      </c>
      <c r="I111" s="12">
        <v>56817.369519832988</v>
      </c>
    </row>
    <row r="112" spans="1:9" x14ac:dyDescent="0.25">
      <c r="A112" s="9">
        <v>32203</v>
      </c>
      <c r="B112" s="6">
        <v>6240</v>
      </c>
      <c r="C112" s="6">
        <v>84960</v>
      </c>
      <c r="D112" s="6">
        <f t="shared" si="3"/>
        <v>45600</v>
      </c>
      <c r="E112" s="6">
        <f t="shared" si="4"/>
        <v>24317.661795407097</v>
      </c>
      <c r="F112" s="6">
        <f t="shared" si="5"/>
        <v>66882.338204592903</v>
      </c>
      <c r="G112" s="12">
        <v>45600</v>
      </c>
      <c r="H112" s="12">
        <v>24317.661795407097</v>
      </c>
      <c r="I112" s="12">
        <v>66882.338204592903</v>
      </c>
    </row>
    <row r="113" spans="1:9" x14ac:dyDescent="0.25">
      <c r="A113" s="9">
        <v>32234</v>
      </c>
      <c r="B113" s="6">
        <v>7260</v>
      </c>
      <c r="C113" s="6">
        <v>98640</v>
      </c>
      <c r="D113" s="6">
        <f t="shared" si="3"/>
        <v>52950</v>
      </c>
      <c r="E113" s="6">
        <f t="shared" si="4"/>
        <v>28435.741127348643</v>
      </c>
      <c r="F113" s="6">
        <f t="shared" si="5"/>
        <v>77464.25887265135</v>
      </c>
      <c r="G113" s="12">
        <v>52950</v>
      </c>
      <c r="H113" s="12">
        <v>28435.741127348643</v>
      </c>
      <c r="I113" s="12">
        <v>77464.25887265135</v>
      </c>
    </row>
    <row r="114" spans="1:9" x14ac:dyDescent="0.25">
      <c r="A114" s="9">
        <v>32264</v>
      </c>
      <c r="B114" s="6">
        <v>8712</v>
      </c>
      <c r="C114" s="6">
        <v>118360</v>
      </c>
      <c r="D114" s="6">
        <f t="shared" si="3"/>
        <v>63536</v>
      </c>
      <c r="E114" s="6">
        <f t="shared" si="4"/>
        <v>34349.945720250522</v>
      </c>
      <c r="F114" s="6">
        <f t="shared" si="5"/>
        <v>92722.054279749485</v>
      </c>
      <c r="G114" s="12">
        <v>63536</v>
      </c>
      <c r="H114" s="12">
        <v>34349.945720250522</v>
      </c>
      <c r="I114" s="12">
        <v>92722.054279749485</v>
      </c>
    </row>
    <row r="115" spans="1:9" x14ac:dyDescent="0.25">
      <c r="A115" s="9">
        <v>32295</v>
      </c>
      <c r="B115" s="6">
        <v>10368</v>
      </c>
      <c r="C115" s="6">
        <v>139680</v>
      </c>
      <c r="D115" s="6">
        <f t="shared" si="3"/>
        <v>75024</v>
      </c>
      <c r="E115" s="6">
        <f t="shared" si="4"/>
        <v>40873.753653444677</v>
      </c>
      <c r="F115" s="6">
        <f t="shared" si="5"/>
        <v>109174.24634655533</v>
      </c>
      <c r="G115" s="12">
        <v>75024</v>
      </c>
      <c r="H115" s="12">
        <v>40873.753653444677</v>
      </c>
      <c r="I115" s="12">
        <v>109174.24634655533</v>
      </c>
    </row>
    <row r="116" spans="1:9" x14ac:dyDescent="0.25">
      <c r="A116" s="9">
        <v>32325</v>
      </c>
      <c r="B116" s="6">
        <v>12444</v>
      </c>
      <c r="C116" s="6">
        <v>167520</v>
      </c>
      <c r="D116" s="6">
        <f t="shared" si="3"/>
        <v>89982</v>
      </c>
      <c r="E116" s="6">
        <f t="shared" si="4"/>
        <v>49351.440501043842</v>
      </c>
      <c r="F116" s="6">
        <f t="shared" si="5"/>
        <v>130612.55949895617</v>
      </c>
      <c r="G116" s="12">
        <v>89982</v>
      </c>
      <c r="H116" s="12">
        <v>49351.440501043842</v>
      </c>
      <c r="I116" s="12">
        <v>130612.55949895617</v>
      </c>
    </row>
    <row r="117" spans="1:9" x14ac:dyDescent="0.25">
      <c r="A117" s="9">
        <v>32356</v>
      </c>
      <c r="B117" s="6">
        <v>15552</v>
      </c>
      <c r="C117" s="6">
        <v>209280</v>
      </c>
      <c r="D117" s="6">
        <f t="shared" si="3"/>
        <v>112416</v>
      </c>
      <c r="E117" s="6">
        <f t="shared" si="4"/>
        <v>62062.897703549061</v>
      </c>
      <c r="F117" s="6">
        <f t="shared" si="5"/>
        <v>162769.10229645093</v>
      </c>
      <c r="G117" s="12">
        <v>112416</v>
      </c>
      <c r="H117" s="12">
        <v>62062.897703549061</v>
      </c>
      <c r="I117" s="12">
        <v>162769.10229645093</v>
      </c>
    </row>
    <row r="118" spans="1:9" x14ac:dyDescent="0.25">
      <c r="A118" s="9">
        <v>32387</v>
      </c>
      <c r="B118" s="6">
        <v>18960</v>
      </c>
      <c r="C118" s="6">
        <v>254040</v>
      </c>
      <c r="D118" s="6">
        <f t="shared" si="3"/>
        <v>136500</v>
      </c>
      <c r="E118" s="6">
        <f t="shared" si="4"/>
        <v>75889.603340292277</v>
      </c>
      <c r="F118" s="6">
        <f t="shared" si="5"/>
        <v>197110.39665970771</v>
      </c>
      <c r="G118" s="12">
        <v>136500</v>
      </c>
      <c r="H118" s="12">
        <v>75889.603340292277</v>
      </c>
      <c r="I118" s="12">
        <v>197110.39665970771</v>
      </c>
    </row>
    <row r="119" spans="1:9" x14ac:dyDescent="0.25">
      <c r="A119" s="9">
        <v>32417</v>
      </c>
      <c r="B119" s="6">
        <v>23700</v>
      </c>
      <c r="C119" s="6">
        <v>315120</v>
      </c>
      <c r="D119" s="6">
        <f t="shared" si="3"/>
        <v>169410</v>
      </c>
      <c r="E119" s="6">
        <f t="shared" si="4"/>
        <v>94881.920668058461</v>
      </c>
      <c r="F119" s="6">
        <f t="shared" si="5"/>
        <v>243938.07933194155</v>
      </c>
      <c r="G119" s="12">
        <v>169410</v>
      </c>
      <c r="H119" s="12">
        <v>94881.920668058461</v>
      </c>
      <c r="I119" s="12">
        <v>243938.07933194155</v>
      </c>
    </row>
    <row r="120" spans="1:9" x14ac:dyDescent="0.25">
      <c r="A120" s="9">
        <v>32448</v>
      </c>
      <c r="B120" s="6">
        <v>30800</v>
      </c>
      <c r="C120" s="6">
        <v>409520</v>
      </c>
      <c r="D120" s="6">
        <f t="shared" si="3"/>
        <v>220160</v>
      </c>
      <c r="E120" s="6">
        <f t="shared" si="4"/>
        <v>124096.36743215032</v>
      </c>
      <c r="F120" s="6">
        <f t="shared" si="5"/>
        <v>316223.63256784971</v>
      </c>
      <c r="G120" s="12">
        <v>220160</v>
      </c>
      <c r="H120" s="12">
        <v>124096.36743215032</v>
      </c>
      <c r="I120" s="12">
        <v>316223.63256784971</v>
      </c>
    </row>
    <row r="121" spans="1:9" x14ac:dyDescent="0.25">
      <c r="A121" s="9">
        <v>32478</v>
      </c>
      <c r="B121" s="6">
        <v>40425</v>
      </c>
      <c r="C121" s="6">
        <v>511900</v>
      </c>
      <c r="D121" s="6">
        <f t="shared" si="3"/>
        <v>276162.5</v>
      </c>
      <c r="E121" s="6">
        <f t="shared" si="4"/>
        <v>157555.53235908144</v>
      </c>
      <c r="F121" s="6">
        <f t="shared" si="5"/>
        <v>394769.46764091856</v>
      </c>
      <c r="G121" s="12">
        <v>276162.5</v>
      </c>
      <c r="H121" s="12">
        <v>157555.53235908144</v>
      </c>
      <c r="I121" s="12">
        <v>394769.46764091856</v>
      </c>
    </row>
    <row r="122" spans="1:9" x14ac:dyDescent="0.25">
      <c r="A122" s="9">
        <v>32509</v>
      </c>
      <c r="B122" s="6">
        <v>54.37</v>
      </c>
      <c r="C122" s="6">
        <v>637.62</v>
      </c>
      <c r="D122" s="6">
        <f t="shared" si="3"/>
        <v>345.995</v>
      </c>
      <c r="E122" s="6">
        <f t="shared" si="4"/>
        <v>200.4869102296451</v>
      </c>
      <c r="F122" s="6">
        <f t="shared" si="5"/>
        <v>491.5030897703549</v>
      </c>
      <c r="G122" s="12">
        <v>345.995</v>
      </c>
      <c r="H122" s="12">
        <v>200.4869102296451</v>
      </c>
      <c r="I122" s="12">
        <v>491.5030897703549</v>
      </c>
    </row>
    <row r="123" spans="1:9" x14ac:dyDescent="0.25">
      <c r="A123" s="9">
        <v>32540</v>
      </c>
      <c r="B123" s="6">
        <v>63.9</v>
      </c>
      <c r="C123" s="6">
        <v>734.8</v>
      </c>
      <c r="D123" s="6">
        <f t="shared" si="3"/>
        <v>399.34999999999997</v>
      </c>
      <c r="E123" s="6">
        <f t="shared" si="4"/>
        <v>233.3757828810021</v>
      </c>
      <c r="F123" s="6">
        <f t="shared" si="5"/>
        <v>565.32421711899792</v>
      </c>
      <c r="G123" s="12">
        <v>399.34999999999997</v>
      </c>
      <c r="H123" s="12">
        <v>233.3757828810021</v>
      </c>
      <c r="I123" s="12">
        <v>565.32421711899792</v>
      </c>
    </row>
    <row r="124" spans="1:9" x14ac:dyDescent="0.25">
      <c r="A124" s="9">
        <v>32568</v>
      </c>
      <c r="B124" s="6">
        <v>63.9</v>
      </c>
      <c r="C124" s="6">
        <v>734.8</v>
      </c>
      <c r="D124" s="6">
        <f t="shared" si="3"/>
        <v>399.34999999999997</v>
      </c>
      <c r="E124" s="6">
        <f t="shared" si="4"/>
        <v>234.77640918580377</v>
      </c>
      <c r="F124" s="6">
        <f t="shared" si="5"/>
        <v>563.92359081419613</v>
      </c>
      <c r="G124" s="12">
        <v>399.34999999999997</v>
      </c>
      <c r="H124" s="12">
        <v>234.77640918580377</v>
      </c>
      <c r="I124" s="12">
        <v>563.92359081419613</v>
      </c>
    </row>
    <row r="125" spans="1:9" x14ac:dyDescent="0.25">
      <c r="A125" s="9">
        <v>32599</v>
      </c>
      <c r="B125" s="6">
        <v>63.9</v>
      </c>
      <c r="C125" s="6">
        <v>734.8</v>
      </c>
      <c r="D125" s="6">
        <f t="shared" si="3"/>
        <v>399.34999999999997</v>
      </c>
      <c r="E125" s="6">
        <f t="shared" si="4"/>
        <v>236.17703549060542</v>
      </c>
      <c r="F125" s="6">
        <f t="shared" si="5"/>
        <v>562.52296450939457</v>
      </c>
      <c r="G125" s="12">
        <v>399.34999999999997</v>
      </c>
      <c r="H125" s="12">
        <v>236.17703549060542</v>
      </c>
      <c r="I125" s="12">
        <v>562.52296450939457</v>
      </c>
    </row>
    <row r="126" spans="1:9" x14ac:dyDescent="0.25">
      <c r="A126" s="9">
        <v>32629</v>
      </c>
      <c r="B126" s="6">
        <v>81.400000000000006</v>
      </c>
      <c r="C126" s="6">
        <v>936</v>
      </c>
      <c r="D126" s="6">
        <f t="shared" si="3"/>
        <v>508.7</v>
      </c>
      <c r="E126" s="6">
        <f t="shared" si="4"/>
        <v>302.63256784968689</v>
      </c>
      <c r="F126" s="6">
        <f t="shared" si="5"/>
        <v>714.7674321503132</v>
      </c>
      <c r="G126" s="12">
        <v>508.7</v>
      </c>
      <c r="H126" s="12">
        <v>302.63256784968689</v>
      </c>
      <c r="I126" s="12">
        <v>714.7674321503132</v>
      </c>
    </row>
    <row r="127" spans="1:9" x14ac:dyDescent="0.25">
      <c r="A127" s="9">
        <v>32660</v>
      </c>
      <c r="B127" s="6">
        <v>120</v>
      </c>
      <c r="C127" s="6">
        <v>936</v>
      </c>
      <c r="D127" s="6">
        <f t="shared" si="3"/>
        <v>528</v>
      </c>
      <c r="E127" s="6">
        <f t="shared" si="4"/>
        <v>332.9436325678497</v>
      </c>
      <c r="F127" s="6">
        <f t="shared" si="5"/>
        <v>723.0563674321503</v>
      </c>
      <c r="G127" s="12">
        <v>528</v>
      </c>
      <c r="H127" s="12">
        <v>332.9436325678497</v>
      </c>
      <c r="I127" s="12">
        <v>723.0563674321503</v>
      </c>
    </row>
    <row r="128" spans="1:9" x14ac:dyDescent="0.25">
      <c r="A128" s="9">
        <v>32690</v>
      </c>
      <c r="B128" s="6">
        <v>149.80000000000001</v>
      </c>
      <c r="C128" s="6">
        <v>1500</v>
      </c>
      <c r="D128" s="6">
        <f t="shared" si="3"/>
        <v>824.9</v>
      </c>
      <c r="E128" s="6">
        <f t="shared" si="4"/>
        <v>504.96743215031319</v>
      </c>
      <c r="F128" s="6">
        <f t="shared" si="5"/>
        <v>1144.8325678496867</v>
      </c>
      <c r="G128" s="12">
        <v>824.9</v>
      </c>
      <c r="H128" s="12">
        <v>504.96743215031319</v>
      </c>
      <c r="I128" s="12">
        <v>1144.8325678496867</v>
      </c>
    </row>
    <row r="129" spans="1:9" x14ac:dyDescent="0.25">
      <c r="A129" s="9">
        <v>32721</v>
      </c>
      <c r="B129" s="6">
        <v>192.88</v>
      </c>
      <c r="C129" s="6">
        <v>1931.4</v>
      </c>
      <c r="D129" s="6">
        <f t="shared" si="3"/>
        <v>1062.1400000000001</v>
      </c>
      <c r="E129" s="6">
        <f t="shared" si="4"/>
        <v>653.82371607515665</v>
      </c>
      <c r="F129" s="6">
        <f t="shared" si="5"/>
        <v>1470.4562839248435</v>
      </c>
      <c r="G129" s="12">
        <v>1062.1400000000001</v>
      </c>
      <c r="H129" s="12">
        <v>653.82371607515665</v>
      </c>
      <c r="I129" s="12">
        <v>1470.4562839248435</v>
      </c>
    </row>
    <row r="130" spans="1:9" x14ac:dyDescent="0.25">
      <c r="A130" s="9">
        <v>32752</v>
      </c>
      <c r="B130" s="6">
        <v>249.48</v>
      </c>
      <c r="C130" s="6">
        <v>2498.0700000000002</v>
      </c>
      <c r="D130" s="6">
        <f t="shared" si="3"/>
        <v>1373.7750000000001</v>
      </c>
      <c r="E130" s="6">
        <f t="shared" si="4"/>
        <v>850.35582463465562</v>
      </c>
      <c r="F130" s="6">
        <f t="shared" si="5"/>
        <v>1897.1941753653446</v>
      </c>
      <c r="G130" s="12">
        <v>1373.7750000000001</v>
      </c>
      <c r="H130" s="12">
        <v>850.35582463465562</v>
      </c>
      <c r="I130" s="12">
        <v>1897.1941753653446</v>
      </c>
    </row>
    <row r="131" spans="1:9" x14ac:dyDescent="0.25">
      <c r="A131" s="9">
        <v>32782</v>
      </c>
      <c r="B131" s="6">
        <v>381.73</v>
      </c>
      <c r="C131" s="6">
        <v>3396.13</v>
      </c>
      <c r="D131" s="6">
        <f t="shared" ref="D131:D194" si="6">(C131+B131)/2</f>
        <v>1888.93</v>
      </c>
      <c r="E131" s="6">
        <f t="shared" ref="E131:E194" si="7">B131+(ROW(A131)-2)*(C131-B131)/479</f>
        <v>1193.5412734864301</v>
      </c>
      <c r="F131" s="6">
        <f t="shared" ref="F131:F194" si="8">C131-(ROW(A131)-2)*(C131-B131)/479</f>
        <v>2584.3187265135703</v>
      </c>
      <c r="G131" s="12">
        <v>1888.93</v>
      </c>
      <c r="H131" s="12">
        <v>1193.5412734864301</v>
      </c>
      <c r="I131" s="12">
        <v>2584.3187265135703</v>
      </c>
    </row>
    <row r="132" spans="1:9" x14ac:dyDescent="0.25">
      <c r="A132" s="9">
        <v>32813</v>
      </c>
      <c r="B132" s="6">
        <v>557.33000000000004</v>
      </c>
      <c r="C132" s="6">
        <v>4673.75</v>
      </c>
      <c r="D132" s="6">
        <f t="shared" si="6"/>
        <v>2615.54</v>
      </c>
      <c r="E132" s="6">
        <f t="shared" si="7"/>
        <v>1674.5212317327764</v>
      </c>
      <c r="F132" s="6">
        <f t="shared" si="8"/>
        <v>3556.5587682672235</v>
      </c>
      <c r="G132" s="12">
        <v>2615.54</v>
      </c>
      <c r="H132" s="12">
        <v>1674.5212317327764</v>
      </c>
      <c r="I132" s="12">
        <v>3556.5587682672235</v>
      </c>
    </row>
    <row r="133" spans="1:9" x14ac:dyDescent="0.25">
      <c r="A133" s="9">
        <v>32843</v>
      </c>
      <c r="B133" s="6">
        <v>788.18</v>
      </c>
      <c r="C133" s="6">
        <v>6609.62</v>
      </c>
      <c r="D133" s="6">
        <f t="shared" si="6"/>
        <v>3698.9</v>
      </c>
      <c r="E133" s="6">
        <f t="shared" si="7"/>
        <v>2380.2648434237994</v>
      </c>
      <c r="F133" s="6">
        <f t="shared" si="8"/>
        <v>5017.5351565762003</v>
      </c>
      <c r="G133" s="12">
        <v>3698.9</v>
      </c>
      <c r="H133" s="12">
        <v>2380.2648434237994</v>
      </c>
      <c r="I133" s="12">
        <v>5017.5351565762003</v>
      </c>
    </row>
    <row r="134" spans="1:9" x14ac:dyDescent="0.25">
      <c r="A134" s="9">
        <v>32874</v>
      </c>
      <c r="B134" s="6">
        <v>1283.95</v>
      </c>
      <c r="C134" s="6">
        <v>10149.07</v>
      </c>
      <c r="D134" s="6">
        <f t="shared" si="6"/>
        <v>5716.51</v>
      </c>
      <c r="E134" s="6">
        <f t="shared" si="7"/>
        <v>3726.9475782881</v>
      </c>
      <c r="F134" s="6">
        <f t="shared" si="8"/>
        <v>7706.0724217119005</v>
      </c>
      <c r="G134" s="12">
        <v>5716.51</v>
      </c>
      <c r="H134" s="12">
        <v>3726.9475782881</v>
      </c>
      <c r="I134" s="12">
        <v>7706.0724217119005</v>
      </c>
    </row>
    <row r="135" spans="1:9" x14ac:dyDescent="0.25">
      <c r="A135" s="9">
        <v>32905</v>
      </c>
      <c r="B135" s="6">
        <v>2004.37</v>
      </c>
      <c r="C135" s="6">
        <v>15843.71</v>
      </c>
      <c r="D135" s="6">
        <f t="shared" si="6"/>
        <v>8924.0399999999991</v>
      </c>
      <c r="E135" s="6">
        <f t="shared" si="7"/>
        <v>5847.0259916492687</v>
      </c>
      <c r="F135" s="6">
        <f t="shared" si="8"/>
        <v>12001.054008350729</v>
      </c>
      <c r="G135" s="12">
        <v>8924.0399999999991</v>
      </c>
      <c r="H135" s="12">
        <v>5847.0259916492687</v>
      </c>
      <c r="I135" s="12">
        <v>12001.054008350729</v>
      </c>
    </row>
    <row r="136" spans="1:9" x14ac:dyDescent="0.25">
      <c r="A136" s="9">
        <v>32933</v>
      </c>
      <c r="B136" s="6">
        <v>3674.06</v>
      </c>
      <c r="C136" s="6">
        <v>27374.76</v>
      </c>
      <c r="D136" s="6">
        <f t="shared" si="6"/>
        <v>15524.41</v>
      </c>
      <c r="E136" s="6">
        <f t="shared" si="7"/>
        <v>10304.318455114822</v>
      </c>
      <c r="F136" s="6">
        <f t="shared" si="8"/>
        <v>20744.501544885177</v>
      </c>
      <c r="G136" s="12">
        <v>15524.41</v>
      </c>
      <c r="H136" s="12">
        <v>10304.318455114822</v>
      </c>
      <c r="I136" s="12">
        <v>20744.501544885177</v>
      </c>
    </row>
    <row r="137" spans="1:9" x14ac:dyDescent="0.25">
      <c r="A137" s="9">
        <v>32964</v>
      </c>
      <c r="B137" s="6">
        <v>3674.06</v>
      </c>
      <c r="C137" s="6">
        <v>27374.76</v>
      </c>
      <c r="D137" s="6">
        <f t="shared" si="6"/>
        <v>15524.41</v>
      </c>
      <c r="E137" s="6">
        <f t="shared" si="7"/>
        <v>10353.797995824634</v>
      </c>
      <c r="F137" s="6">
        <f t="shared" si="8"/>
        <v>20695.022004175364</v>
      </c>
      <c r="G137" s="12">
        <v>15524.41</v>
      </c>
      <c r="H137" s="12">
        <v>10353.797995824634</v>
      </c>
      <c r="I137" s="12">
        <v>20695.022004175364</v>
      </c>
    </row>
    <row r="138" spans="1:9" x14ac:dyDescent="0.25">
      <c r="A138" s="9">
        <v>32994</v>
      </c>
      <c r="B138" s="6">
        <v>3674.06</v>
      </c>
      <c r="C138" s="6">
        <v>27374.76</v>
      </c>
      <c r="D138" s="6">
        <f t="shared" si="6"/>
        <v>15524.41</v>
      </c>
      <c r="E138" s="6">
        <f t="shared" si="7"/>
        <v>10403.277536534446</v>
      </c>
      <c r="F138" s="6">
        <f t="shared" si="8"/>
        <v>20645.54246346555</v>
      </c>
      <c r="G138" s="12">
        <v>15524.41</v>
      </c>
      <c r="H138" s="12">
        <v>10403.277536534446</v>
      </c>
      <c r="I138" s="12">
        <v>20645.54246346555</v>
      </c>
    </row>
    <row r="139" spans="1:9" x14ac:dyDescent="0.25">
      <c r="A139" s="9">
        <v>33025</v>
      </c>
      <c r="B139" s="6">
        <v>3857.76</v>
      </c>
      <c r="C139" s="6">
        <v>28847.52</v>
      </c>
      <c r="D139" s="6">
        <f t="shared" si="6"/>
        <v>16352.64</v>
      </c>
      <c r="E139" s="6">
        <f t="shared" si="7"/>
        <v>11005.144384133611</v>
      </c>
      <c r="F139" s="6">
        <f t="shared" si="8"/>
        <v>21700.135615866388</v>
      </c>
      <c r="G139" s="12">
        <v>16352.64</v>
      </c>
      <c r="H139" s="12">
        <v>11005.144384133611</v>
      </c>
      <c r="I139" s="12">
        <v>21700.135615866388</v>
      </c>
    </row>
    <row r="140" spans="1:9" x14ac:dyDescent="0.25">
      <c r="A140" s="9">
        <v>33055</v>
      </c>
      <c r="B140" s="6">
        <v>4904.76</v>
      </c>
      <c r="C140" s="6">
        <v>36676.74</v>
      </c>
      <c r="D140" s="6">
        <f t="shared" si="6"/>
        <v>20790.75</v>
      </c>
      <c r="E140" s="6">
        <f t="shared" si="7"/>
        <v>14058.27407098121</v>
      </c>
      <c r="F140" s="6">
        <f t="shared" si="8"/>
        <v>27523.225929018787</v>
      </c>
      <c r="G140" s="12">
        <v>20790.75</v>
      </c>
      <c r="H140" s="12">
        <v>14058.27407098121</v>
      </c>
      <c r="I140" s="12">
        <v>27523.225929018787</v>
      </c>
    </row>
    <row r="141" spans="1:9" x14ac:dyDescent="0.25">
      <c r="A141" s="9">
        <v>33086</v>
      </c>
      <c r="B141" s="6">
        <v>5203.46</v>
      </c>
      <c r="C141" s="6">
        <v>38910.35</v>
      </c>
      <c r="D141" s="6">
        <f t="shared" si="6"/>
        <v>22056.904999999999</v>
      </c>
      <c r="E141" s="6">
        <f t="shared" si="7"/>
        <v>14984.791336116908</v>
      </c>
      <c r="F141" s="6">
        <f t="shared" si="8"/>
        <v>29129.018663883089</v>
      </c>
      <c r="G141" s="12">
        <v>22056.904999999999</v>
      </c>
      <c r="H141" s="12">
        <v>14984.791336116908</v>
      </c>
      <c r="I141" s="12">
        <v>29129.018663883089</v>
      </c>
    </row>
    <row r="142" spans="1:9" x14ac:dyDescent="0.25">
      <c r="A142" s="9">
        <v>33117</v>
      </c>
      <c r="B142" s="6">
        <v>6056.31</v>
      </c>
      <c r="C142" s="6">
        <v>45287.76</v>
      </c>
      <c r="D142" s="6">
        <f t="shared" si="6"/>
        <v>25672.035</v>
      </c>
      <c r="E142" s="6">
        <f t="shared" si="7"/>
        <v>17522.704572025053</v>
      </c>
      <c r="F142" s="6">
        <f t="shared" si="8"/>
        <v>33821.365427974946</v>
      </c>
      <c r="G142" s="12">
        <v>25672.035</v>
      </c>
      <c r="H142" s="12">
        <v>17522.704572025053</v>
      </c>
      <c r="I142" s="12">
        <v>33821.365427974946</v>
      </c>
    </row>
    <row r="143" spans="1:9" x14ac:dyDescent="0.25">
      <c r="A143" s="9">
        <v>33147</v>
      </c>
      <c r="B143" s="6">
        <v>6425.14</v>
      </c>
      <c r="C143" s="6">
        <v>48045.78</v>
      </c>
      <c r="D143" s="6">
        <f t="shared" si="6"/>
        <v>27235.46</v>
      </c>
      <c r="E143" s="6">
        <f t="shared" si="7"/>
        <v>18676.72713987474</v>
      </c>
      <c r="F143" s="6">
        <f t="shared" si="8"/>
        <v>35794.192860125258</v>
      </c>
      <c r="G143" s="12">
        <v>27235.46</v>
      </c>
      <c r="H143" s="12">
        <v>18676.72713987474</v>
      </c>
      <c r="I143" s="12">
        <v>35794.192860125258</v>
      </c>
    </row>
    <row r="144" spans="1:9" x14ac:dyDescent="0.25">
      <c r="A144" s="9">
        <v>33178</v>
      </c>
      <c r="B144" s="6">
        <v>8329.5499999999993</v>
      </c>
      <c r="C144" s="6">
        <v>62286.55</v>
      </c>
      <c r="D144" s="6">
        <f t="shared" si="6"/>
        <v>35308.050000000003</v>
      </c>
      <c r="E144" s="6">
        <f t="shared" si="7"/>
        <v>24325.153340292272</v>
      </c>
      <c r="F144" s="6">
        <f t="shared" si="8"/>
        <v>46290.946659707726</v>
      </c>
      <c r="G144" s="12">
        <v>35308.050000000003</v>
      </c>
      <c r="H144" s="12">
        <v>24325.153340292272</v>
      </c>
      <c r="I144" s="12">
        <v>46290.946659707726</v>
      </c>
    </row>
    <row r="145" spans="1:9" x14ac:dyDescent="0.25">
      <c r="A145" s="9">
        <v>33208</v>
      </c>
      <c r="B145" s="6">
        <v>8836.82</v>
      </c>
      <c r="C145" s="6">
        <v>66079.8</v>
      </c>
      <c r="D145" s="6">
        <f t="shared" si="6"/>
        <v>37458.31</v>
      </c>
      <c r="E145" s="6">
        <f t="shared" si="7"/>
        <v>25926.060375782883</v>
      </c>
      <c r="F145" s="6">
        <f t="shared" si="8"/>
        <v>48990.559624217116</v>
      </c>
      <c r="G145" s="12">
        <v>37458.31</v>
      </c>
      <c r="H145" s="12">
        <v>25926.060375782883</v>
      </c>
      <c r="I145" s="12">
        <v>48990.559624217116</v>
      </c>
    </row>
    <row r="146" spans="1:9" x14ac:dyDescent="0.25">
      <c r="A146" s="9">
        <v>33239</v>
      </c>
      <c r="B146" s="6">
        <v>12325.6</v>
      </c>
      <c r="C146" s="6">
        <v>92168.11</v>
      </c>
      <c r="D146" s="6">
        <f t="shared" si="6"/>
        <v>52246.855000000003</v>
      </c>
      <c r="E146" s="6">
        <f t="shared" si="7"/>
        <v>36328.358747390397</v>
      </c>
      <c r="F146" s="6">
        <f t="shared" si="8"/>
        <v>68165.351252609602</v>
      </c>
      <c r="G146" s="12">
        <v>52246.855000000003</v>
      </c>
      <c r="H146" s="12">
        <v>36328.358747390397</v>
      </c>
      <c r="I146" s="12">
        <v>68165.351252609602</v>
      </c>
    </row>
    <row r="147" spans="1:9" x14ac:dyDescent="0.25">
      <c r="A147" s="9">
        <v>33270</v>
      </c>
      <c r="B147" s="6">
        <v>15895.46</v>
      </c>
      <c r="C147" s="6">
        <v>118859.99</v>
      </c>
      <c r="D147" s="6">
        <f t="shared" si="6"/>
        <v>67377.725000000006</v>
      </c>
      <c r="E147" s="6">
        <f t="shared" si="7"/>
        <v>47064.263444676406</v>
      </c>
      <c r="F147" s="6">
        <f t="shared" si="8"/>
        <v>87691.186555323598</v>
      </c>
      <c r="G147" s="12">
        <v>67377.725000000006</v>
      </c>
      <c r="H147" s="12">
        <v>47064.263444676406</v>
      </c>
      <c r="I147" s="12">
        <v>87691.186555323598</v>
      </c>
    </row>
    <row r="148" spans="1:9" x14ac:dyDescent="0.25">
      <c r="A148" s="9">
        <v>33298</v>
      </c>
      <c r="B148" s="6">
        <v>17000</v>
      </c>
      <c r="C148" s="6">
        <v>127120.76</v>
      </c>
      <c r="D148" s="6">
        <f t="shared" si="6"/>
        <v>72060.38</v>
      </c>
      <c r="E148" s="6">
        <f t="shared" si="7"/>
        <v>50564.991565762</v>
      </c>
      <c r="F148" s="6">
        <f t="shared" si="8"/>
        <v>93555.768434237994</v>
      </c>
      <c r="G148" s="12">
        <v>72060.38</v>
      </c>
      <c r="H148" s="12">
        <v>50564.991565762</v>
      </c>
      <c r="I148" s="12">
        <v>93555.768434237994</v>
      </c>
    </row>
    <row r="149" spans="1:9" x14ac:dyDescent="0.25">
      <c r="A149" s="9">
        <v>33329</v>
      </c>
      <c r="B149" s="6">
        <v>17000</v>
      </c>
      <c r="C149" s="6">
        <v>127120.76</v>
      </c>
      <c r="D149" s="6">
        <f t="shared" si="6"/>
        <v>72060.38</v>
      </c>
      <c r="E149" s="6">
        <f t="shared" si="7"/>
        <v>50794.888768267221</v>
      </c>
      <c r="F149" s="6">
        <f t="shared" si="8"/>
        <v>93325.871231732774</v>
      </c>
      <c r="G149" s="12">
        <v>72060.38</v>
      </c>
      <c r="H149" s="12">
        <v>50794.888768267221</v>
      </c>
      <c r="I149" s="12">
        <v>93325.871231732774</v>
      </c>
    </row>
    <row r="150" spans="1:9" x14ac:dyDescent="0.25">
      <c r="A150" s="9">
        <v>33359</v>
      </c>
      <c r="B150" s="6">
        <v>17000</v>
      </c>
      <c r="C150" s="6">
        <v>127120.76</v>
      </c>
      <c r="D150" s="6">
        <f t="shared" si="6"/>
        <v>72060.38</v>
      </c>
      <c r="E150" s="6">
        <f t="shared" si="7"/>
        <v>51024.785970772442</v>
      </c>
      <c r="F150" s="6">
        <f t="shared" si="8"/>
        <v>93095.974029227553</v>
      </c>
      <c r="G150" s="12">
        <v>72060.38</v>
      </c>
      <c r="H150" s="12">
        <v>51024.785970772442</v>
      </c>
      <c r="I150" s="12">
        <v>93095.974029227553</v>
      </c>
    </row>
    <row r="151" spans="1:9" x14ac:dyDescent="0.25">
      <c r="A151" s="9">
        <v>33390</v>
      </c>
      <c r="B151" s="6">
        <v>17000</v>
      </c>
      <c r="C151" s="6">
        <v>127120.76</v>
      </c>
      <c r="D151" s="6">
        <f t="shared" si="6"/>
        <v>72060.38</v>
      </c>
      <c r="E151" s="6">
        <f t="shared" si="7"/>
        <v>51254.683173277655</v>
      </c>
      <c r="F151" s="6">
        <f t="shared" si="8"/>
        <v>92866.076826722332</v>
      </c>
      <c r="G151" s="12">
        <v>72060.38</v>
      </c>
      <c r="H151" s="12">
        <v>51254.683173277655</v>
      </c>
      <c r="I151" s="12">
        <v>92866.076826722332</v>
      </c>
    </row>
    <row r="152" spans="1:9" x14ac:dyDescent="0.25">
      <c r="A152" s="9">
        <v>33420</v>
      </c>
      <c r="B152" s="6">
        <v>17000</v>
      </c>
      <c r="C152" s="6">
        <v>127120.76</v>
      </c>
      <c r="D152" s="6">
        <f t="shared" si="6"/>
        <v>72060.38</v>
      </c>
      <c r="E152" s="6">
        <f t="shared" si="7"/>
        <v>51484.580375782883</v>
      </c>
      <c r="F152" s="6">
        <f t="shared" si="8"/>
        <v>92636.179624217111</v>
      </c>
      <c r="G152" s="12">
        <v>72060.38</v>
      </c>
      <c r="H152" s="12">
        <v>51484.580375782883</v>
      </c>
      <c r="I152" s="12">
        <v>92636.179624217111</v>
      </c>
    </row>
    <row r="153" spans="1:9" x14ac:dyDescent="0.25">
      <c r="A153" s="9">
        <v>33451</v>
      </c>
      <c r="B153" s="6">
        <v>17000</v>
      </c>
      <c r="C153" s="6">
        <v>170000</v>
      </c>
      <c r="D153" s="6">
        <f t="shared" si="6"/>
        <v>93500</v>
      </c>
      <c r="E153" s="6">
        <f t="shared" si="7"/>
        <v>65231.732776617951</v>
      </c>
      <c r="F153" s="6">
        <f t="shared" si="8"/>
        <v>121768.26722338205</v>
      </c>
      <c r="G153" s="12">
        <v>93500</v>
      </c>
      <c r="H153" s="12">
        <v>65231.732776617951</v>
      </c>
      <c r="I153" s="12">
        <v>121768.26722338205</v>
      </c>
    </row>
    <row r="154" spans="1:9" x14ac:dyDescent="0.25">
      <c r="A154" s="9">
        <v>33482</v>
      </c>
      <c r="B154" s="6">
        <v>42000</v>
      </c>
      <c r="C154" s="6">
        <v>420002</v>
      </c>
      <c r="D154" s="6">
        <f t="shared" si="6"/>
        <v>231001</v>
      </c>
      <c r="E154" s="6">
        <f t="shared" si="7"/>
        <v>161950.53027139875</v>
      </c>
      <c r="F154" s="6">
        <f t="shared" si="8"/>
        <v>300051.46972860128</v>
      </c>
      <c r="G154" s="12">
        <v>231001</v>
      </c>
      <c r="H154" s="12">
        <v>161950.53027139875</v>
      </c>
      <c r="I154" s="12">
        <v>300051.46972860128</v>
      </c>
    </row>
    <row r="155" spans="1:9" x14ac:dyDescent="0.25">
      <c r="A155" s="9">
        <v>33512</v>
      </c>
      <c r="B155" s="6">
        <v>42000</v>
      </c>
      <c r="C155" s="6">
        <v>420002</v>
      </c>
      <c r="D155" s="6">
        <f t="shared" si="6"/>
        <v>231001</v>
      </c>
      <c r="E155" s="6">
        <f t="shared" si="7"/>
        <v>162739.67849686847</v>
      </c>
      <c r="F155" s="6">
        <f t="shared" si="8"/>
        <v>299262.32150313153</v>
      </c>
      <c r="G155" s="12">
        <v>231001</v>
      </c>
      <c r="H155" s="12">
        <v>162739.67849686847</v>
      </c>
      <c r="I155" s="12">
        <v>299262.32150313153</v>
      </c>
    </row>
    <row r="156" spans="1:9" x14ac:dyDescent="0.25">
      <c r="A156" s="9">
        <v>33543</v>
      </c>
      <c r="B156" s="6">
        <v>42000</v>
      </c>
      <c r="C156" s="6">
        <v>420002</v>
      </c>
      <c r="D156" s="6">
        <f t="shared" si="6"/>
        <v>231001</v>
      </c>
      <c r="E156" s="6">
        <f t="shared" si="7"/>
        <v>163528.82672233821</v>
      </c>
      <c r="F156" s="6">
        <f t="shared" si="8"/>
        <v>298473.17327766179</v>
      </c>
      <c r="G156" s="12">
        <v>231001</v>
      </c>
      <c r="H156" s="12">
        <v>163528.82672233821</v>
      </c>
      <c r="I156" s="12">
        <v>298473.17327766179</v>
      </c>
    </row>
    <row r="157" spans="1:9" x14ac:dyDescent="0.25">
      <c r="A157" s="9">
        <v>33573</v>
      </c>
      <c r="B157" s="6">
        <v>42000</v>
      </c>
      <c r="C157" s="6">
        <v>420002</v>
      </c>
      <c r="D157" s="6">
        <f t="shared" si="6"/>
        <v>231001</v>
      </c>
      <c r="E157" s="6">
        <f t="shared" si="7"/>
        <v>164317.97494780793</v>
      </c>
      <c r="F157" s="6">
        <f t="shared" si="8"/>
        <v>297684.02505219204</v>
      </c>
      <c r="G157" s="12">
        <v>231001</v>
      </c>
      <c r="H157" s="12">
        <v>164317.97494780793</v>
      </c>
      <c r="I157" s="12">
        <v>297684.02505219204</v>
      </c>
    </row>
    <row r="158" spans="1:9" x14ac:dyDescent="0.25">
      <c r="A158" s="9">
        <v>33604</v>
      </c>
      <c r="B158" s="6">
        <v>96037.33</v>
      </c>
      <c r="C158" s="6">
        <v>923262.76</v>
      </c>
      <c r="D158" s="6">
        <f t="shared" si="6"/>
        <v>509650.04499999998</v>
      </c>
      <c r="E158" s="6">
        <f t="shared" si="7"/>
        <v>365446.86461377877</v>
      </c>
      <c r="F158" s="6">
        <f t="shared" si="8"/>
        <v>653853.22538622119</v>
      </c>
      <c r="G158" s="12">
        <v>509650.04499999998</v>
      </c>
      <c r="H158" s="12">
        <v>365446.86461377877</v>
      </c>
      <c r="I158" s="12">
        <v>653853.22538622119</v>
      </c>
    </row>
    <row r="159" spans="1:9" x14ac:dyDescent="0.25">
      <c r="A159" s="9">
        <v>33635</v>
      </c>
      <c r="B159" s="6">
        <v>96037.33</v>
      </c>
      <c r="C159" s="6">
        <v>923262.76</v>
      </c>
      <c r="D159" s="6">
        <f t="shared" si="6"/>
        <v>509650.04499999998</v>
      </c>
      <c r="E159" s="6">
        <f t="shared" si="7"/>
        <v>367173.84881002089</v>
      </c>
      <c r="F159" s="6">
        <f t="shared" si="8"/>
        <v>652126.24118997913</v>
      </c>
      <c r="G159" s="12">
        <v>509650.04499999998</v>
      </c>
      <c r="H159" s="12">
        <v>367173.84881002089</v>
      </c>
      <c r="I159" s="12">
        <v>652126.24118997913</v>
      </c>
    </row>
    <row r="160" spans="1:9" x14ac:dyDescent="0.25">
      <c r="A160" s="9">
        <v>33664</v>
      </c>
      <c r="B160" s="6">
        <v>96037.33</v>
      </c>
      <c r="C160" s="6">
        <v>923262.76</v>
      </c>
      <c r="D160" s="6">
        <f t="shared" si="6"/>
        <v>509650.04499999998</v>
      </c>
      <c r="E160" s="6">
        <f t="shared" si="7"/>
        <v>368900.83300626307</v>
      </c>
      <c r="F160" s="6">
        <f t="shared" si="8"/>
        <v>650399.25699373696</v>
      </c>
      <c r="G160" s="12">
        <v>509650.04499999998</v>
      </c>
      <c r="H160" s="12">
        <v>368900.83300626307</v>
      </c>
      <c r="I160" s="12">
        <v>650399.25699373696</v>
      </c>
    </row>
    <row r="161" spans="1:9" x14ac:dyDescent="0.25">
      <c r="A161" s="9">
        <v>33695</v>
      </c>
      <c r="B161" s="6">
        <v>96037.33</v>
      </c>
      <c r="C161" s="6">
        <v>923262.76</v>
      </c>
      <c r="D161" s="6">
        <f t="shared" si="6"/>
        <v>509650.04499999998</v>
      </c>
      <c r="E161" s="6">
        <f t="shared" si="7"/>
        <v>370627.81720250525</v>
      </c>
      <c r="F161" s="6">
        <f t="shared" si="8"/>
        <v>648672.27279749478</v>
      </c>
      <c r="G161" s="12">
        <v>509650.04499999998</v>
      </c>
      <c r="H161" s="12">
        <v>370627.81720250525</v>
      </c>
      <c r="I161" s="12">
        <v>648672.27279749478</v>
      </c>
    </row>
    <row r="162" spans="1:9" x14ac:dyDescent="0.25">
      <c r="A162" s="9">
        <v>33725</v>
      </c>
      <c r="B162" s="6">
        <v>230000</v>
      </c>
      <c r="C162" s="6">
        <v>2126842.4900000002</v>
      </c>
      <c r="D162" s="6">
        <f t="shared" si="6"/>
        <v>1178421.2450000001</v>
      </c>
      <c r="E162" s="6">
        <f t="shared" si="7"/>
        <v>863600.83173277671</v>
      </c>
      <c r="F162" s="6">
        <f t="shared" si="8"/>
        <v>1493241.6582672235</v>
      </c>
      <c r="G162" s="12">
        <v>1178421.2450000001</v>
      </c>
      <c r="H162" s="12">
        <v>863600.83173277671</v>
      </c>
      <c r="I162" s="12">
        <v>1493241.6582672235</v>
      </c>
    </row>
    <row r="163" spans="1:9" x14ac:dyDescent="0.25">
      <c r="A163" s="9">
        <v>33756</v>
      </c>
      <c r="B163" s="6">
        <v>230000</v>
      </c>
      <c r="C163" s="6">
        <v>2126842.4900000002</v>
      </c>
      <c r="D163" s="6">
        <f t="shared" si="6"/>
        <v>1178421.2450000001</v>
      </c>
      <c r="E163" s="6">
        <f t="shared" si="7"/>
        <v>867560.83693110652</v>
      </c>
      <c r="F163" s="6">
        <f t="shared" si="8"/>
        <v>1489281.6530688936</v>
      </c>
      <c r="G163" s="12">
        <v>1178421.2450000001</v>
      </c>
      <c r="H163" s="12">
        <v>867560.83693110652</v>
      </c>
      <c r="I163" s="12">
        <v>1489281.6530688936</v>
      </c>
    </row>
    <row r="164" spans="1:9" x14ac:dyDescent="0.25">
      <c r="A164" s="9">
        <v>33786</v>
      </c>
      <c r="B164" s="6">
        <v>230000</v>
      </c>
      <c r="C164" s="6">
        <v>2126842.4900000002</v>
      </c>
      <c r="D164" s="6">
        <f t="shared" si="6"/>
        <v>1178421.2450000001</v>
      </c>
      <c r="E164" s="6">
        <f t="shared" si="7"/>
        <v>871520.84212943644</v>
      </c>
      <c r="F164" s="6">
        <f t="shared" si="8"/>
        <v>1485321.6478705639</v>
      </c>
      <c r="G164" s="12">
        <v>1178421.2450000001</v>
      </c>
      <c r="H164" s="12">
        <v>871520.84212943644</v>
      </c>
      <c r="I164" s="12">
        <v>1485321.6478705639</v>
      </c>
    </row>
    <row r="165" spans="1:9" x14ac:dyDescent="0.25">
      <c r="A165" s="9">
        <v>33817</v>
      </c>
      <c r="B165" s="6">
        <v>230000</v>
      </c>
      <c r="C165" s="6">
        <v>2126842.4900000002</v>
      </c>
      <c r="D165" s="6">
        <f t="shared" si="6"/>
        <v>1178421.2450000001</v>
      </c>
      <c r="E165" s="6">
        <f t="shared" si="7"/>
        <v>875480.84732776636</v>
      </c>
      <c r="F165" s="6">
        <f t="shared" si="8"/>
        <v>1481361.6426722337</v>
      </c>
      <c r="G165" s="12">
        <v>1178421.2450000001</v>
      </c>
      <c r="H165" s="12">
        <v>875480.84732776636</v>
      </c>
      <c r="I165" s="12">
        <v>1481361.6426722337</v>
      </c>
    </row>
    <row r="166" spans="1:9" x14ac:dyDescent="0.25">
      <c r="A166" s="9">
        <v>33848</v>
      </c>
      <c r="B166" s="6">
        <v>522186.94</v>
      </c>
      <c r="C166" s="6">
        <v>4780863.3</v>
      </c>
      <c r="D166" s="6">
        <f t="shared" si="6"/>
        <v>2651525.1200000001</v>
      </c>
      <c r="E166" s="6">
        <f t="shared" si="7"/>
        <v>1980272.3743215031</v>
      </c>
      <c r="F166" s="6">
        <f t="shared" si="8"/>
        <v>3322777.8656784967</v>
      </c>
      <c r="G166" s="12">
        <v>2651525.1200000001</v>
      </c>
      <c r="H166" s="12">
        <v>1980272.3743215031</v>
      </c>
      <c r="I166" s="12">
        <v>3322777.8656784967</v>
      </c>
    </row>
    <row r="167" spans="1:9" x14ac:dyDescent="0.25">
      <c r="A167" s="9">
        <v>33878</v>
      </c>
      <c r="B167" s="6">
        <v>522186.94</v>
      </c>
      <c r="C167" s="6">
        <v>4780863.3</v>
      </c>
      <c r="D167" s="6">
        <f t="shared" si="6"/>
        <v>2651525.1200000001</v>
      </c>
      <c r="E167" s="6">
        <f t="shared" si="7"/>
        <v>1989163.1391649265</v>
      </c>
      <c r="F167" s="6">
        <f t="shared" si="8"/>
        <v>3313887.1008350733</v>
      </c>
      <c r="G167" s="12">
        <v>2651525.1200000001</v>
      </c>
      <c r="H167" s="12">
        <v>1989163.1391649265</v>
      </c>
      <c r="I167" s="12">
        <v>3313887.1008350733</v>
      </c>
    </row>
    <row r="168" spans="1:9" x14ac:dyDescent="0.25">
      <c r="A168" s="9">
        <v>33909</v>
      </c>
      <c r="B168" s="6">
        <v>522186.94</v>
      </c>
      <c r="C168" s="6">
        <v>4780863.3</v>
      </c>
      <c r="D168" s="6">
        <f t="shared" si="6"/>
        <v>2651525.1200000001</v>
      </c>
      <c r="E168" s="6">
        <f t="shared" si="7"/>
        <v>1998053.9040083503</v>
      </c>
      <c r="F168" s="6">
        <f t="shared" si="8"/>
        <v>3304996.3359916494</v>
      </c>
      <c r="G168" s="12">
        <v>2651525.1200000001</v>
      </c>
      <c r="H168" s="12">
        <v>1998053.9040083503</v>
      </c>
      <c r="I168" s="12">
        <v>3304996.3359916494</v>
      </c>
    </row>
    <row r="169" spans="1:9" x14ac:dyDescent="0.25">
      <c r="A169" s="9">
        <v>33939</v>
      </c>
      <c r="B169" s="6">
        <v>522186.94</v>
      </c>
      <c r="C169" s="6">
        <v>4780863.3</v>
      </c>
      <c r="D169" s="6">
        <f t="shared" si="6"/>
        <v>2651525.1200000001</v>
      </c>
      <c r="E169" s="6">
        <f t="shared" si="7"/>
        <v>2006944.6688517742</v>
      </c>
      <c r="F169" s="6">
        <f t="shared" si="8"/>
        <v>3296105.5711482256</v>
      </c>
      <c r="G169" s="12">
        <v>2651525.1200000001</v>
      </c>
      <c r="H169" s="12">
        <v>2006944.6688517742</v>
      </c>
      <c r="I169" s="12">
        <v>3296105.5711482256</v>
      </c>
    </row>
    <row r="170" spans="1:9" x14ac:dyDescent="0.25">
      <c r="A170" s="9">
        <v>33970</v>
      </c>
      <c r="B170" s="6">
        <v>1250700</v>
      </c>
      <c r="C170" s="6">
        <v>11532054.23</v>
      </c>
      <c r="D170" s="6">
        <f t="shared" si="6"/>
        <v>6391377.1150000002</v>
      </c>
      <c r="E170" s="6">
        <f t="shared" si="7"/>
        <v>4856686.4522755742</v>
      </c>
      <c r="F170" s="6">
        <f t="shared" si="8"/>
        <v>7926067.7777244262</v>
      </c>
      <c r="G170" s="12">
        <v>6391377.1150000002</v>
      </c>
      <c r="H170" s="12">
        <v>4856686.4522755742</v>
      </c>
      <c r="I170" s="12">
        <v>7926067.7777244262</v>
      </c>
    </row>
    <row r="171" spans="1:9" x14ac:dyDescent="0.25">
      <c r="A171" s="9">
        <v>34001</v>
      </c>
      <c r="B171" s="6">
        <v>1250700</v>
      </c>
      <c r="C171" s="6">
        <v>11532054.23</v>
      </c>
      <c r="D171" s="6">
        <f t="shared" si="6"/>
        <v>6391377.1150000002</v>
      </c>
      <c r="E171" s="6">
        <f t="shared" si="7"/>
        <v>4878150.6573486431</v>
      </c>
      <c r="F171" s="6">
        <f t="shared" si="8"/>
        <v>7904603.5726513574</v>
      </c>
      <c r="G171" s="12">
        <v>6391377.1150000002</v>
      </c>
      <c r="H171" s="12">
        <v>4878150.6573486431</v>
      </c>
      <c r="I171" s="12">
        <v>7904603.5726513574</v>
      </c>
    </row>
    <row r="172" spans="1:9" x14ac:dyDescent="0.25">
      <c r="A172" s="9">
        <v>34029</v>
      </c>
      <c r="B172" s="6">
        <v>1709400</v>
      </c>
      <c r="C172" s="6">
        <v>15760858.52</v>
      </c>
      <c r="D172" s="6">
        <f t="shared" si="6"/>
        <v>8735129.2599999998</v>
      </c>
      <c r="E172" s="6">
        <f t="shared" si="7"/>
        <v>6696347.7002087682</v>
      </c>
      <c r="F172" s="6">
        <f t="shared" si="8"/>
        <v>10773910.819791231</v>
      </c>
      <c r="G172" s="12">
        <v>8735129.2599999998</v>
      </c>
      <c r="H172" s="12">
        <v>6696347.7002087682</v>
      </c>
      <c r="I172" s="12">
        <v>10773910.819791231</v>
      </c>
    </row>
    <row r="173" spans="1:9" x14ac:dyDescent="0.25">
      <c r="A173" s="9">
        <v>34060</v>
      </c>
      <c r="B173" s="6">
        <v>1709400</v>
      </c>
      <c r="C173" s="6">
        <v>15760858.52</v>
      </c>
      <c r="D173" s="6">
        <f t="shared" si="6"/>
        <v>8735129.2599999998</v>
      </c>
      <c r="E173" s="6">
        <f t="shared" si="7"/>
        <v>6725682.6866805851</v>
      </c>
      <c r="F173" s="6">
        <f t="shared" si="8"/>
        <v>10744575.833319414</v>
      </c>
      <c r="G173" s="12">
        <v>8735129.2599999998</v>
      </c>
      <c r="H173" s="12">
        <v>6725682.6866805851</v>
      </c>
      <c r="I173" s="12">
        <v>10744575.833319414</v>
      </c>
    </row>
    <row r="174" spans="1:9" x14ac:dyDescent="0.25">
      <c r="A174" s="9">
        <v>34090</v>
      </c>
      <c r="B174" s="6">
        <v>3303300</v>
      </c>
      <c r="C174" s="6">
        <v>30214732.09</v>
      </c>
      <c r="D174" s="6">
        <f t="shared" si="6"/>
        <v>16759016.045</v>
      </c>
      <c r="E174" s="6">
        <f t="shared" si="7"/>
        <v>12966695.238997912</v>
      </c>
      <c r="F174" s="6">
        <f t="shared" si="8"/>
        <v>20551336.85100209</v>
      </c>
      <c r="G174" s="12">
        <v>16759016.045</v>
      </c>
      <c r="H174" s="12">
        <v>12966695.238997912</v>
      </c>
      <c r="I174" s="12">
        <v>20551336.85100209</v>
      </c>
    </row>
    <row r="175" spans="1:9" x14ac:dyDescent="0.25">
      <c r="A175" s="9">
        <v>34121</v>
      </c>
      <c r="B175" s="6">
        <v>3303300</v>
      </c>
      <c r="C175" s="6">
        <v>30214732.09</v>
      </c>
      <c r="D175" s="6">
        <f t="shared" si="6"/>
        <v>16759016.045</v>
      </c>
      <c r="E175" s="6">
        <f t="shared" si="7"/>
        <v>13022877.769457202</v>
      </c>
      <c r="F175" s="6">
        <f t="shared" si="8"/>
        <v>20495154.320542797</v>
      </c>
      <c r="G175" s="12">
        <v>16759016.045</v>
      </c>
      <c r="H175" s="12">
        <v>13022877.769457202</v>
      </c>
      <c r="I175" s="12">
        <v>20495154.320542797</v>
      </c>
    </row>
    <row r="176" spans="1:9" x14ac:dyDescent="0.25">
      <c r="A176" s="9">
        <v>34151</v>
      </c>
      <c r="B176" s="6">
        <v>4639800</v>
      </c>
      <c r="C176" s="6">
        <v>42439310.549999997</v>
      </c>
      <c r="D176" s="6">
        <f t="shared" si="6"/>
        <v>23539555.274999999</v>
      </c>
      <c r="E176" s="6">
        <f t="shared" si="7"/>
        <v>18370728.675782882</v>
      </c>
      <c r="F176" s="6">
        <f t="shared" si="8"/>
        <v>28708381.874217115</v>
      </c>
      <c r="G176" s="12">
        <v>23539555.274999999</v>
      </c>
      <c r="H176" s="12">
        <v>18370728.675782882</v>
      </c>
      <c r="I176" s="12">
        <v>28708381.874217115</v>
      </c>
    </row>
    <row r="177" spans="1:9" x14ac:dyDescent="0.25">
      <c r="A177" s="9">
        <v>34182</v>
      </c>
      <c r="B177" s="6">
        <v>5534</v>
      </c>
      <c r="C177" s="6">
        <v>50613.120000000003</v>
      </c>
      <c r="D177" s="6">
        <f t="shared" si="6"/>
        <v>28073.56</v>
      </c>
      <c r="E177" s="6">
        <f t="shared" si="7"/>
        <v>22003.407098121086</v>
      </c>
      <c r="F177" s="6">
        <f t="shared" si="8"/>
        <v>34143.712901878913</v>
      </c>
      <c r="G177" s="12">
        <v>28073.56</v>
      </c>
      <c r="H177" s="12">
        <v>22003.407098121086</v>
      </c>
      <c r="I177" s="12">
        <v>34143.712901878913</v>
      </c>
    </row>
    <row r="178" spans="1:9" x14ac:dyDescent="0.25">
      <c r="A178" s="9">
        <v>34213</v>
      </c>
      <c r="B178" s="6">
        <v>9606</v>
      </c>
      <c r="C178" s="6">
        <v>86414.97</v>
      </c>
      <c r="D178" s="6">
        <f t="shared" si="6"/>
        <v>48010.485000000001</v>
      </c>
      <c r="E178" s="6">
        <f t="shared" si="7"/>
        <v>37828.085010438415</v>
      </c>
      <c r="F178" s="6">
        <f t="shared" si="8"/>
        <v>58192.884989561586</v>
      </c>
      <c r="G178" s="12">
        <v>48010.485000000001</v>
      </c>
      <c r="H178" s="12">
        <v>37828.085010438415</v>
      </c>
      <c r="I178" s="12">
        <v>58192.884989561586</v>
      </c>
    </row>
    <row r="179" spans="1:9" x14ac:dyDescent="0.25">
      <c r="A179" s="9">
        <v>34243</v>
      </c>
      <c r="B179" s="6">
        <v>12024</v>
      </c>
      <c r="C179" s="6">
        <v>108165.62</v>
      </c>
      <c r="D179" s="6">
        <f t="shared" si="6"/>
        <v>60094.81</v>
      </c>
      <c r="E179" s="6">
        <f t="shared" si="7"/>
        <v>47550.235365344466</v>
      </c>
      <c r="F179" s="6">
        <f t="shared" si="8"/>
        <v>72639.384634655522</v>
      </c>
      <c r="G179" s="12">
        <v>60094.81</v>
      </c>
      <c r="H179" s="12">
        <v>47550.235365344466</v>
      </c>
      <c r="I179" s="12">
        <v>72639.384634655522</v>
      </c>
    </row>
    <row r="180" spans="1:9" x14ac:dyDescent="0.25">
      <c r="A180" s="9">
        <v>34274</v>
      </c>
      <c r="B180" s="6">
        <v>15021</v>
      </c>
      <c r="C180" s="6">
        <v>135120.49</v>
      </c>
      <c r="D180" s="6">
        <f t="shared" si="6"/>
        <v>75070.744999999995</v>
      </c>
      <c r="E180" s="6">
        <f t="shared" si="7"/>
        <v>59650.873110647182</v>
      </c>
      <c r="F180" s="6">
        <f t="shared" si="8"/>
        <v>90490.616889352808</v>
      </c>
      <c r="G180" s="12">
        <v>75070.744999999995</v>
      </c>
      <c r="H180" s="12">
        <v>59650.873110647182</v>
      </c>
      <c r="I180" s="12">
        <v>90490.616889352808</v>
      </c>
    </row>
    <row r="181" spans="1:9" x14ac:dyDescent="0.25">
      <c r="A181" s="9">
        <v>34304</v>
      </c>
      <c r="B181" s="6">
        <v>18760</v>
      </c>
      <c r="C181" s="6">
        <v>168751.08</v>
      </c>
      <c r="D181" s="6">
        <f t="shared" si="6"/>
        <v>93755.54</v>
      </c>
      <c r="E181" s="6">
        <f t="shared" si="7"/>
        <v>74810.946388308977</v>
      </c>
      <c r="F181" s="6">
        <f t="shared" si="8"/>
        <v>112700.13361169101</v>
      </c>
      <c r="G181" s="12">
        <v>93755.54</v>
      </c>
      <c r="H181" s="12">
        <v>74810.946388308977</v>
      </c>
      <c r="I181" s="12">
        <v>112700.13361169101</v>
      </c>
    </row>
    <row r="182" spans="1:9" x14ac:dyDescent="0.25">
      <c r="A182" s="9">
        <v>34335</v>
      </c>
      <c r="B182" s="6">
        <v>32882</v>
      </c>
      <c r="C182" s="6">
        <v>295795.39</v>
      </c>
      <c r="D182" s="6">
        <f t="shared" si="6"/>
        <v>164338.69500000001</v>
      </c>
      <c r="E182" s="6">
        <f t="shared" si="7"/>
        <v>131680.35114822548</v>
      </c>
      <c r="F182" s="6">
        <f t="shared" si="8"/>
        <v>196997.03885177453</v>
      </c>
      <c r="G182" s="12">
        <v>164338.69500000001</v>
      </c>
      <c r="H182" s="12">
        <v>131680.35114822548</v>
      </c>
      <c r="I182" s="12">
        <v>196997.03885177453</v>
      </c>
    </row>
    <row r="183" spans="1:9" x14ac:dyDescent="0.25">
      <c r="A183" s="9">
        <v>34366</v>
      </c>
      <c r="B183" s="6">
        <v>42829</v>
      </c>
      <c r="C183" s="6">
        <v>385273.5</v>
      </c>
      <c r="D183" s="6">
        <f t="shared" si="6"/>
        <v>214051.25</v>
      </c>
      <c r="E183" s="6">
        <f t="shared" si="7"/>
        <v>172228.69624217119</v>
      </c>
      <c r="F183" s="6">
        <f t="shared" si="8"/>
        <v>255873.80375782881</v>
      </c>
      <c r="G183" s="12">
        <v>214051.25</v>
      </c>
      <c r="H183" s="12">
        <v>172228.69624217119</v>
      </c>
      <c r="I183" s="12">
        <v>255873.80375782881</v>
      </c>
    </row>
    <row r="184" spans="1:9" x14ac:dyDescent="0.25">
      <c r="A184" s="9">
        <v>34394</v>
      </c>
      <c r="B184" s="6">
        <v>64.790000000000006</v>
      </c>
      <c r="C184" s="6">
        <v>582.86</v>
      </c>
      <c r="D184" s="6">
        <f t="shared" si="6"/>
        <v>323.82499999999999</v>
      </c>
      <c r="E184" s="6">
        <f t="shared" si="7"/>
        <v>261.63496868475994</v>
      </c>
      <c r="F184" s="6">
        <f t="shared" si="8"/>
        <v>386.01503131524009</v>
      </c>
      <c r="G184" s="12">
        <v>323.82499999999999</v>
      </c>
      <c r="H184" s="12">
        <v>261.63496868475994</v>
      </c>
      <c r="I184" s="12">
        <v>386.01503131524009</v>
      </c>
    </row>
    <row r="185" spans="1:9" x14ac:dyDescent="0.25">
      <c r="A185" s="9">
        <v>34425</v>
      </c>
      <c r="B185" s="6">
        <v>64.790000000000006</v>
      </c>
      <c r="C185" s="6">
        <v>582.86</v>
      </c>
      <c r="D185" s="6">
        <f t="shared" si="6"/>
        <v>323.82499999999999</v>
      </c>
      <c r="E185" s="6">
        <f t="shared" si="7"/>
        <v>262.71653444676411</v>
      </c>
      <c r="F185" s="6">
        <f t="shared" si="8"/>
        <v>384.93346555323592</v>
      </c>
      <c r="G185" s="12">
        <v>323.82499999999999</v>
      </c>
      <c r="H185" s="12">
        <v>262.71653444676411</v>
      </c>
      <c r="I185" s="12">
        <v>384.93346555323592</v>
      </c>
    </row>
    <row r="186" spans="1:9" x14ac:dyDescent="0.25">
      <c r="A186" s="9">
        <v>34455</v>
      </c>
      <c r="B186" s="6">
        <v>64.790000000000006</v>
      </c>
      <c r="C186" s="6">
        <v>582.86</v>
      </c>
      <c r="D186" s="6">
        <f t="shared" si="6"/>
        <v>323.82499999999999</v>
      </c>
      <c r="E186" s="6">
        <f t="shared" si="7"/>
        <v>263.79810020876829</v>
      </c>
      <c r="F186" s="6">
        <f t="shared" si="8"/>
        <v>383.85189979123174</v>
      </c>
      <c r="G186" s="12">
        <v>323.82499999999999</v>
      </c>
      <c r="H186" s="12">
        <v>263.79810020876829</v>
      </c>
      <c r="I186" s="12">
        <v>383.85189979123174</v>
      </c>
    </row>
    <row r="187" spans="1:9" x14ac:dyDescent="0.25">
      <c r="A187" s="9">
        <v>34486</v>
      </c>
      <c r="B187" s="6">
        <v>64.790000000000006</v>
      </c>
      <c r="C187" s="6">
        <v>582.86</v>
      </c>
      <c r="D187" s="6">
        <f t="shared" si="6"/>
        <v>323.82499999999999</v>
      </c>
      <c r="E187" s="6">
        <f t="shared" si="7"/>
        <v>264.87966597077246</v>
      </c>
      <c r="F187" s="6">
        <f t="shared" si="8"/>
        <v>382.77033402922757</v>
      </c>
      <c r="G187" s="12">
        <v>323.82499999999999</v>
      </c>
      <c r="H187" s="12">
        <v>264.87966597077246</v>
      </c>
      <c r="I187" s="12">
        <v>382.77033402922757</v>
      </c>
    </row>
    <row r="188" spans="1:9" x14ac:dyDescent="0.25">
      <c r="A188" s="9">
        <v>34516</v>
      </c>
      <c r="B188" s="6">
        <v>64.790000000000006</v>
      </c>
      <c r="C188" s="6">
        <v>582.86</v>
      </c>
      <c r="D188" s="6">
        <f t="shared" si="6"/>
        <v>323.82499999999999</v>
      </c>
      <c r="E188" s="6">
        <f t="shared" si="7"/>
        <v>265.96123173277664</v>
      </c>
      <c r="F188" s="6">
        <f t="shared" si="8"/>
        <v>381.6887682672234</v>
      </c>
      <c r="G188" s="12">
        <v>323.82499999999999</v>
      </c>
      <c r="H188" s="12">
        <v>265.96123173277664</v>
      </c>
      <c r="I188" s="12">
        <v>381.6887682672234</v>
      </c>
    </row>
    <row r="189" spans="1:9" x14ac:dyDescent="0.25">
      <c r="A189" s="9">
        <v>34547</v>
      </c>
      <c r="B189" s="6">
        <v>64.790000000000006</v>
      </c>
      <c r="C189" s="6">
        <v>582.86</v>
      </c>
      <c r="D189" s="6">
        <f t="shared" si="6"/>
        <v>323.82499999999999</v>
      </c>
      <c r="E189" s="6">
        <f t="shared" si="7"/>
        <v>267.04279749478081</v>
      </c>
      <c r="F189" s="6">
        <f t="shared" si="8"/>
        <v>380.60720250521922</v>
      </c>
      <c r="G189" s="12">
        <v>323.82499999999999</v>
      </c>
      <c r="H189" s="12">
        <v>267.04279749478081</v>
      </c>
      <c r="I189" s="12">
        <v>380.60720250521922</v>
      </c>
    </row>
    <row r="190" spans="1:9" x14ac:dyDescent="0.25">
      <c r="A190" s="9">
        <v>34578</v>
      </c>
      <c r="B190" s="6">
        <v>70</v>
      </c>
      <c r="C190" s="6">
        <v>582.86</v>
      </c>
      <c r="D190" s="6">
        <f t="shared" si="6"/>
        <v>326.43</v>
      </c>
      <c r="E190" s="6">
        <f t="shared" si="7"/>
        <v>271.28951983298543</v>
      </c>
      <c r="F190" s="6">
        <f t="shared" si="8"/>
        <v>381.57048016701458</v>
      </c>
      <c r="G190" s="12">
        <v>326.43</v>
      </c>
      <c r="H190" s="12">
        <v>271.28951983298543</v>
      </c>
      <c r="I190" s="12">
        <v>381.57048016701458</v>
      </c>
    </row>
    <row r="191" spans="1:9" x14ac:dyDescent="0.25">
      <c r="A191" s="9">
        <v>34608</v>
      </c>
      <c r="B191" s="6">
        <v>70</v>
      </c>
      <c r="C191" s="6">
        <v>582.86</v>
      </c>
      <c r="D191" s="6">
        <f t="shared" si="6"/>
        <v>326.43</v>
      </c>
      <c r="E191" s="6">
        <f t="shared" si="7"/>
        <v>272.36020876826723</v>
      </c>
      <c r="F191" s="6">
        <f t="shared" si="8"/>
        <v>380.49979123173279</v>
      </c>
      <c r="G191" s="12">
        <v>326.43</v>
      </c>
      <c r="H191" s="12">
        <v>272.36020876826723</v>
      </c>
      <c r="I191" s="12">
        <v>380.49979123173279</v>
      </c>
    </row>
    <row r="192" spans="1:9" x14ac:dyDescent="0.25">
      <c r="A192" s="9">
        <v>34639</v>
      </c>
      <c r="B192" s="6">
        <v>70</v>
      </c>
      <c r="C192" s="6">
        <v>582.86</v>
      </c>
      <c r="D192" s="6">
        <f t="shared" si="6"/>
        <v>326.43</v>
      </c>
      <c r="E192" s="6">
        <f t="shared" si="7"/>
        <v>273.43089770354908</v>
      </c>
      <c r="F192" s="6">
        <f t="shared" si="8"/>
        <v>379.42910229645094</v>
      </c>
      <c r="G192" s="12">
        <v>326.43</v>
      </c>
      <c r="H192" s="12">
        <v>273.43089770354908</v>
      </c>
      <c r="I192" s="12">
        <v>379.42910229645094</v>
      </c>
    </row>
    <row r="193" spans="1:9" x14ac:dyDescent="0.25">
      <c r="A193" s="9">
        <v>34669</v>
      </c>
      <c r="B193" s="6">
        <v>70</v>
      </c>
      <c r="C193" s="6">
        <v>582.86</v>
      </c>
      <c r="D193" s="6">
        <f t="shared" si="6"/>
        <v>326.43</v>
      </c>
      <c r="E193" s="6">
        <f t="shared" si="7"/>
        <v>274.50158663883093</v>
      </c>
      <c r="F193" s="6">
        <f t="shared" si="8"/>
        <v>378.35841336116908</v>
      </c>
      <c r="G193" s="12">
        <v>326.43</v>
      </c>
      <c r="H193" s="12">
        <v>274.50158663883093</v>
      </c>
      <c r="I193" s="12">
        <v>378.35841336116908</v>
      </c>
    </row>
    <row r="194" spans="1:9" x14ac:dyDescent="0.25">
      <c r="A194" s="9">
        <v>34700</v>
      </c>
      <c r="B194" s="6">
        <v>70</v>
      </c>
      <c r="C194" s="6">
        <v>582.86</v>
      </c>
      <c r="D194" s="6">
        <f t="shared" si="6"/>
        <v>326.43</v>
      </c>
      <c r="E194" s="6">
        <f t="shared" si="7"/>
        <v>275.57227557411272</v>
      </c>
      <c r="F194" s="6">
        <f t="shared" si="8"/>
        <v>377.28772442588729</v>
      </c>
      <c r="G194" s="12">
        <v>326.43</v>
      </c>
      <c r="H194" s="12">
        <v>275.57227557411272</v>
      </c>
      <c r="I194" s="12">
        <v>377.28772442588729</v>
      </c>
    </row>
    <row r="195" spans="1:9" x14ac:dyDescent="0.25">
      <c r="A195" s="9">
        <v>34731</v>
      </c>
      <c r="B195" s="6">
        <v>70</v>
      </c>
      <c r="C195" s="6">
        <v>582.86</v>
      </c>
      <c r="D195" s="6">
        <f t="shared" ref="D195:D258" si="9">(C195+B195)/2</f>
        <v>326.43</v>
      </c>
      <c r="E195" s="6">
        <f t="shared" ref="E195:E258" si="10">B195+(ROW(A195)-2)*(C195-B195)/479</f>
        <v>276.64296450939457</v>
      </c>
      <c r="F195" s="6">
        <f t="shared" ref="F195:F258" si="11">C195-(ROW(A195)-2)*(C195-B195)/479</f>
        <v>376.21703549060544</v>
      </c>
      <c r="G195" s="12">
        <v>326.43</v>
      </c>
      <c r="H195" s="12">
        <v>276.64296450939457</v>
      </c>
      <c r="I195" s="12">
        <v>376.21703549060544</v>
      </c>
    </row>
    <row r="196" spans="1:9" x14ac:dyDescent="0.25">
      <c r="A196" s="9">
        <v>34759</v>
      </c>
      <c r="B196" s="6">
        <v>70</v>
      </c>
      <c r="C196" s="6">
        <v>582.86</v>
      </c>
      <c r="D196" s="6">
        <f t="shared" si="9"/>
        <v>326.43</v>
      </c>
      <c r="E196" s="6">
        <f t="shared" si="10"/>
        <v>277.71365344467642</v>
      </c>
      <c r="F196" s="6">
        <f t="shared" si="11"/>
        <v>375.14634655532359</v>
      </c>
      <c r="G196" s="12">
        <v>326.43</v>
      </c>
      <c r="H196" s="12">
        <v>277.71365344467642</v>
      </c>
      <c r="I196" s="12">
        <v>375.14634655532359</v>
      </c>
    </row>
    <row r="197" spans="1:9" x14ac:dyDescent="0.25">
      <c r="A197" s="9">
        <v>34790</v>
      </c>
      <c r="B197" s="6">
        <v>70</v>
      </c>
      <c r="C197" s="6">
        <v>582.86</v>
      </c>
      <c r="D197" s="6">
        <f t="shared" si="9"/>
        <v>326.43</v>
      </c>
      <c r="E197" s="6">
        <f t="shared" si="10"/>
        <v>278.78434237995828</v>
      </c>
      <c r="F197" s="6">
        <f t="shared" si="11"/>
        <v>374.07565762004174</v>
      </c>
      <c r="G197" s="12">
        <v>326.43</v>
      </c>
      <c r="H197" s="12">
        <v>278.78434237995828</v>
      </c>
      <c r="I197" s="12">
        <v>374.07565762004174</v>
      </c>
    </row>
    <row r="198" spans="1:9" x14ac:dyDescent="0.25">
      <c r="A198" s="9">
        <v>34820</v>
      </c>
      <c r="B198" s="6">
        <v>100</v>
      </c>
      <c r="C198" s="6">
        <v>832.66</v>
      </c>
      <c r="D198" s="6">
        <f t="shared" si="9"/>
        <v>466.33</v>
      </c>
      <c r="E198" s="6">
        <f t="shared" si="10"/>
        <v>399.79407098121084</v>
      </c>
      <c r="F198" s="6">
        <f t="shared" si="11"/>
        <v>532.86592901878907</v>
      </c>
      <c r="G198" s="12">
        <v>466.33</v>
      </c>
      <c r="H198" s="12">
        <v>399.79407098121084</v>
      </c>
      <c r="I198" s="12">
        <v>532.86592901878907</v>
      </c>
    </row>
    <row r="199" spans="1:9" x14ac:dyDescent="0.25">
      <c r="A199" s="9">
        <v>34851</v>
      </c>
      <c r="B199" s="6">
        <v>100</v>
      </c>
      <c r="C199" s="6">
        <v>832.66</v>
      </c>
      <c r="D199" s="6">
        <f t="shared" si="9"/>
        <v>466.33</v>
      </c>
      <c r="E199" s="6">
        <f t="shared" si="10"/>
        <v>401.32363256784964</v>
      </c>
      <c r="F199" s="6">
        <f t="shared" si="11"/>
        <v>531.33636743215038</v>
      </c>
      <c r="G199" s="12">
        <v>466.33</v>
      </c>
      <c r="H199" s="12">
        <v>401.32363256784964</v>
      </c>
      <c r="I199" s="12">
        <v>531.33636743215038</v>
      </c>
    </row>
    <row r="200" spans="1:9" x14ac:dyDescent="0.25">
      <c r="A200" s="9">
        <v>34881</v>
      </c>
      <c r="B200" s="6">
        <v>100</v>
      </c>
      <c r="C200" s="6">
        <v>832.66</v>
      </c>
      <c r="D200" s="6">
        <f t="shared" si="9"/>
        <v>466.33</v>
      </c>
      <c r="E200" s="6">
        <f t="shared" si="10"/>
        <v>402.85319415448851</v>
      </c>
      <c r="F200" s="6">
        <f t="shared" si="11"/>
        <v>529.80680584551146</v>
      </c>
      <c r="G200" s="12">
        <v>466.33</v>
      </c>
      <c r="H200" s="12">
        <v>402.85319415448851</v>
      </c>
      <c r="I200" s="12">
        <v>529.80680584551146</v>
      </c>
    </row>
    <row r="201" spans="1:9" x14ac:dyDescent="0.25">
      <c r="A201" s="9">
        <v>34912</v>
      </c>
      <c r="B201" s="6">
        <v>100</v>
      </c>
      <c r="C201" s="6">
        <v>832.66</v>
      </c>
      <c r="D201" s="6">
        <f t="shared" si="9"/>
        <v>466.33</v>
      </c>
      <c r="E201" s="6">
        <f t="shared" si="10"/>
        <v>404.38275574112737</v>
      </c>
      <c r="F201" s="6">
        <f t="shared" si="11"/>
        <v>528.27724425887254</v>
      </c>
      <c r="G201" s="12">
        <v>466.33</v>
      </c>
      <c r="H201" s="12">
        <v>404.38275574112737</v>
      </c>
      <c r="I201" s="12">
        <v>528.27724425887254</v>
      </c>
    </row>
    <row r="202" spans="1:9" x14ac:dyDescent="0.25">
      <c r="A202" s="9">
        <v>34943</v>
      </c>
      <c r="B202" s="6">
        <v>100</v>
      </c>
      <c r="C202" s="6">
        <v>832.66</v>
      </c>
      <c r="D202" s="6">
        <f t="shared" si="9"/>
        <v>466.33</v>
      </c>
      <c r="E202" s="6">
        <f t="shared" si="10"/>
        <v>405.91231732776617</v>
      </c>
      <c r="F202" s="6">
        <f t="shared" si="11"/>
        <v>526.74768267223385</v>
      </c>
      <c r="G202" s="12">
        <v>466.33</v>
      </c>
      <c r="H202" s="12">
        <v>405.91231732776617</v>
      </c>
      <c r="I202" s="12">
        <v>526.74768267223385</v>
      </c>
    </row>
    <row r="203" spans="1:9" x14ac:dyDescent="0.25">
      <c r="A203" s="9">
        <v>34973</v>
      </c>
      <c r="B203" s="6">
        <v>100</v>
      </c>
      <c r="C203" s="6">
        <v>832.66</v>
      </c>
      <c r="D203" s="6">
        <f t="shared" si="9"/>
        <v>466.33</v>
      </c>
      <c r="E203" s="6">
        <f t="shared" si="10"/>
        <v>407.44187891440504</v>
      </c>
      <c r="F203" s="6">
        <f t="shared" si="11"/>
        <v>525.21812108559493</v>
      </c>
      <c r="G203" s="12">
        <v>466.33</v>
      </c>
      <c r="H203" s="12">
        <v>407.44187891440504</v>
      </c>
      <c r="I203" s="12">
        <v>525.21812108559493</v>
      </c>
    </row>
    <row r="204" spans="1:9" x14ac:dyDescent="0.25">
      <c r="A204" s="9">
        <v>35004</v>
      </c>
      <c r="B204" s="6">
        <v>100</v>
      </c>
      <c r="C204" s="6">
        <v>832.66</v>
      </c>
      <c r="D204" s="6">
        <f t="shared" si="9"/>
        <v>466.33</v>
      </c>
      <c r="E204" s="6">
        <f t="shared" si="10"/>
        <v>408.97144050104384</v>
      </c>
      <c r="F204" s="6">
        <f t="shared" si="11"/>
        <v>523.68855949895612</v>
      </c>
      <c r="G204" s="12">
        <v>466.33</v>
      </c>
      <c r="H204" s="12">
        <v>408.97144050104384</v>
      </c>
      <c r="I204" s="12">
        <v>523.68855949895612</v>
      </c>
    </row>
    <row r="205" spans="1:9" x14ac:dyDescent="0.25">
      <c r="A205" s="9">
        <v>35034</v>
      </c>
      <c r="B205" s="6">
        <v>100</v>
      </c>
      <c r="C205" s="6">
        <v>832.66</v>
      </c>
      <c r="D205" s="6">
        <f t="shared" si="9"/>
        <v>466.33</v>
      </c>
      <c r="E205" s="6">
        <f t="shared" si="10"/>
        <v>410.50100208768265</v>
      </c>
      <c r="F205" s="6">
        <f t="shared" si="11"/>
        <v>522.15899791231732</v>
      </c>
      <c r="G205" s="12">
        <v>466.33</v>
      </c>
      <c r="H205" s="12">
        <v>410.50100208768265</v>
      </c>
      <c r="I205" s="12">
        <v>522.15899791231732</v>
      </c>
    </row>
    <row r="206" spans="1:9" x14ac:dyDescent="0.25">
      <c r="A206" s="9">
        <v>35065</v>
      </c>
      <c r="B206" s="6">
        <v>100</v>
      </c>
      <c r="C206" s="6">
        <v>832.66</v>
      </c>
      <c r="D206" s="6">
        <f t="shared" si="9"/>
        <v>466.33</v>
      </c>
      <c r="E206" s="6">
        <f t="shared" si="10"/>
        <v>412.03056367432146</v>
      </c>
      <c r="F206" s="6">
        <f t="shared" si="11"/>
        <v>520.62943632567851</v>
      </c>
      <c r="G206" s="12">
        <v>466.33</v>
      </c>
      <c r="H206" s="12">
        <v>412.03056367432146</v>
      </c>
      <c r="I206" s="12">
        <v>520.62943632567851</v>
      </c>
    </row>
    <row r="207" spans="1:9" x14ac:dyDescent="0.25">
      <c r="A207" s="9">
        <v>35096</v>
      </c>
      <c r="B207" s="6">
        <v>100</v>
      </c>
      <c r="C207" s="6">
        <v>832.66</v>
      </c>
      <c r="D207" s="6">
        <f t="shared" si="9"/>
        <v>466.33</v>
      </c>
      <c r="E207" s="6">
        <f t="shared" si="10"/>
        <v>413.56012526096032</v>
      </c>
      <c r="F207" s="6">
        <f t="shared" si="11"/>
        <v>519.09987473903971</v>
      </c>
      <c r="G207" s="12">
        <v>466.33</v>
      </c>
      <c r="H207" s="12">
        <v>413.56012526096032</v>
      </c>
      <c r="I207" s="12">
        <v>519.09987473903971</v>
      </c>
    </row>
    <row r="208" spans="1:9" x14ac:dyDescent="0.25">
      <c r="A208" s="9">
        <v>35125</v>
      </c>
      <c r="B208" s="6">
        <v>100</v>
      </c>
      <c r="C208" s="6">
        <v>832.66</v>
      </c>
      <c r="D208" s="6">
        <f t="shared" si="9"/>
        <v>466.33</v>
      </c>
      <c r="E208" s="6">
        <f t="shared" si="10"/>
        <v>415.08968684759913</v>
      </c>
      <c r="F208" s="6">
        <f t="shared" si="11"/>
        <v>517.57031315240079</v>
      </c>
      <c r="G208" s="12">
        <v>466.33</v>
      </c>
      <c r="H208" s="12">
        <v>415.08968684759913</v>
      </c>
      <c r="I208" s="12">
        <v>517.57031315240079</v>
      </c>
    </row>
    <row r="209" spans="1:9" x14ac:dyDescent="0.25">
      <c r="A209" s="9">
        <v>35156</v>
      </c>
      <c r="B209" s="6">
        <v>100</v>
      </c>
      <c r="C209" s="6">
        <v>832.66</v>
      </c>
      <c r="D209" s="6">
        <f t="shared" si="9"/>
        <v>466.33</v>
      </c>
      <c r="E209" s="6">
        <f t="shared" si="10"/>
        <v>416.61924843423799</v>
      </c>
      <c r="F209" s="6">
        <f t="shared" si="11"/>
        <v>516.04075156576198</v>
      </c>
      <c r="G209" s="12">
        <v>466.33</v>
      </c>
      <c r="H209" s="12">
        <v>416.61924843423799</v>
      </c>
      <c r="I209" s="12">
        <v>516.04075156576198</v>
      </c>
    </row>
    <row r="210" spans="1:9" x14ac:dyDescent="0.25">
      <c r="A210" s="9">
        <v>35186</v>
      </c>
      <c r="B210" s="6">
        <v>112</v>
      </c>
      <c r="C210" s="6">
        <v>957.56</v>
      </c>
      <c r="D210" s="6">
        <f t="shared" si="9"/>
        <v>534.78</v>
      </c>
      <c r="E210" s="6">
        <f t="shared" si="10"/>
        <v>479.17427974947805</v>
      </c>
      <c r="F210" s="6">
        <f t="shared" si="11"/>
        <v>590.3857202505219</v>
      </c>
      <c r="G210" s="12">
        <v>534.78</v>
      </c>
      <c r="H210" s="12">
        <v>479.17427974947805</v>
      </c>
      <c r="I210" s="12">
        <v>590.3857202505219</v>
      </c>
    </row>
    <row r="211" spans="1:9" x14ac:dyDescent="0.25">
      <c r="A211" s="9">
        <v>35217</v>
      </c>
      <c r="B211" s="6">
        <v>112</v>
      </c>
      <c r="C211" s="6">
        <v>957.56</v>
      </c>
      <c r="D211" s="6">
        <f t="shared" si="9"/>
        <v>534.78</v>
      </c>
      <c r="E211" s="6">
        <f t="shared" si="10"/>
        <v>480.93954070981209</v>
      </c>
      <c r="F211" s="6">
        <f t="shared" si="11"/>
        <v>588.62045929018791</v>
      </c>
      <c r="G211" s="12">
        <v>534.78</v>
      </c>
      <c r="H211" s="12">
        <v>480.93954070981209</v>
      </c>
      <c r="I211" s="12">
        <v>588.62045929018791</v>
      </c>
    </row>
    <row r="212" spans="1:9" x14ac:dyDescent="0.25">
      <c r="A212" s="9">
        <v>35247</v>
      </c>
      <c r="B212" s="6">
        <v>112</v>
      </c>
      <c r="C212" s="6">
        <v>957.56</v>
      </c>
      <c r="D212" s="6">
        <f t="shared" si="9"/>
        <v>534.78</v>
      </c>
      <c r="E212" s="6">
        <f t="shared" si="10"/>
        <v>482.70480167014608</v>
      </c>
      <c r="F212" s="6">
        <f t="shared" si="11"/>
        <v>586.85519832985392</v>
      </c>
      <c r="G212" s="12">
        <v>534.78</v>
      </c>
      <c r="H212" s="12">
        <v>482.70480167014608</v>
      </c>
      <c r="I212" s="12">
        <v>586.85519832985392</v>
      </c>
    </row>
    <row r="213" spans="1:9" x14ac:dyDescent="0.25">
      <c r="A213" s="9">
        <v>35278</v>
      </c>
      <c r="B213" s="6">
        <v>112</v>
      </c>
      <c r="C213" s="6">
        <v>957.56</v>
      </c>
      <c r="D213" s="6">
        <f t="shared" si="9"/>
        <v>534.78</v>
      </c>
      <c r="E213" s="6">
        <f t="shared" si="10"/>
        <v>484.47006263048013</v>
      </c>
      <c r="F213" s="6">
        <f t="shared" si="11"/>
        <v>585.08993736951982</v>
      </c>
      <c r="G213" s="12">
        <v>534.78</v>
      </c>
      <c r="H213" s="12">
        <v>484.47006263048013</v>
      </c>
      <c r="I213" s="12">
        <v>585.08993736951982</v>
      </c>
    </row>
    <row r="214" spans="1:9" x14ac:dyDescent="0.25">
      <c r="A214" s="9">
        <v>35309</v>
      </c>
      <c r="B214" s="6">
        <v>112</v>
      </c>
      <c r="C214" s="6">
        <v>957.56</v>
      </c>
      <c r="D214" s="6">
        <f t="shared" si="9"/>
        <v>534.78</v>
      </c>
      <c r="E214" s="6">
        <f t="shared" si="10"/>
        <v>486.23532359081418</v>
      </c>
      <c r="F214" s="6">
        <f t="shared" si="11"/>
        <v>583.32467640918571</v>
      </c>
      <c r="G214" s="12">
        <v>534.78</v>
      </c>
      <c r="H214" s="12">
        <v>486.23532359081418</v>
      </c>
      <c r="I214" s="12">
        <v>583.32467640918571</v>
      </c>
    </row>
    <row r="215" spans="1:9" x14ac:dyDescent="0.25">
      <c r="A215" s="9">
        <v>35339</v>
      </c>
      <c r="B215" s="6">
        <v>112</v>
      </c>
      <c r="C215" s="6">
        <v>957.56</v>
      </c>
      <c r="D215" s="6">
        <f t="shared" si="9"/>
        <v>534.78</v>
      </c>
      <c r="E215" s="6">
        <f t="shared" si="10"/>
        <v>488.00058455114822</v>
      </c>
      <c r="F215" s="6">
        <f t="shared" si="11"/>
        <v>581.55941544885172</v>
      </c>
      <c r="G215" s="12">
        <v>534.78</v>
      </c>
      <c r="H215" s="12">
        <v>488.00058455114822</v>
      </c>
      <c r="I215" s="12">
        <v>581.55941544885172</v>
      </c>
    </row>
    <row r="216" spans="1:9" x14ac:dyDescent="0.25">
      <c r="A216" s="9">
        <v>35370</v>
      </c>
      <c r="B216" s="6">
        <v>112</v>
      </c>
      <c r="C216" s="6">
        <v>957.56</v>
      </c>
      <c r="D216" s="6">
        <f t="shared" si="9"/>
        <v>534.78</v>
      </c>
      <c r="E216" s="6">
        <f t="shared" si="10"/>
        <v>489.76584551148227</v>
      </c>
      <c r="F216" s="6">
        <f t="shared" si="11"/>
        <v>579.79415448851773</v>
      </c>
      <c r="G216" s="12">
        <v>534.78</v>
      </c>
      <c r="H216" s="12">
        <v>489.76584551148227</v>
      </c>
      <c r="I216" s="12">
        <v>579.79415448851773</v>
      </c>
    </row>
    <row r="217" spans="1:9" x14ac:dyDescent="0.25">
      <c r="A217" s="9">
        <v>35400</v>
      </c>
      <c r="B217" s="6">
        <v>112</v>
      </c>
      <c r="C217" s="6">
        <v>957.56</v>
      </c>
      <c r="D217" s="6">
        <f t="shared" si="9"/>
        <v>534.78</v>
      </c>
      <c r="E217" s="6">
        <f t="shared" si="10"/>
        <v>491.53110647181626</v>
      </c>
      <c r="F217" s="6">
        <f t="shared" si="11"/>
        <v>578.02889352818374</v>
      </c>
      <c r="G217" s="12">
        <v>534.78</v>
      </c>
      <c r="H217" s="12">
        <v>491.53110647181626</v>
      </c>
      <c r="I217" s="12">
        <v>578.02889352818374</v>
      </c>
    </row>
    <row r="218" spans="1:9" x14ac:dyDescent="0.25">
      <c r="A218" s="9">
        <v>35431</v>
      </c>
      <c r="B218" s="6">
        <v>112</v>
      </c>
      <c r="C218" s="6">
        <v>957.56</v>
      </c>
      <c r="D218" s="6">
        <f t="shared" si="9"/>
        <v>534.78</v>
      </c>
      <c r="E218" s="6">
        <f t="shared" si="10"/>
        <v>493.2963674321503</v>
      </c>
      <c r="F218" s="6">
        <f t="shared" si="11"/>
        <v>576.26363256784964</v>
      </c>
      <c r="G218" s="12">
        <v>534.78</v>
      </c>
      <c r="H218" s="12">
        <v>493.2963674321503</v>
      </c>
      <c r="I218" s="12">
        <v>576.26363256784964</v>
      </c>
    </row>
    <row r="219" spans="1:9" x14ac:dyDescent="0.25">
      <c r="A219" s="9">
        <v>35462</v>
      </c>
      <c r="B219" s="6">
        <v>112</v>
      </c>
      <c r="C219" s="6">
        <v>957.56</v>
      </c>
      <c r="D219" s="6">
        <f t="shared" si="9"/>
        <v>534.78</v>
      </c>
      <c r="E219" s="6">
        <f t="shared" si="10"/>
        <v>495.06162839248429</v>
      </c>
      <c r="F219" s="6">
        <f t="shared" si="11"/>
        <v>574.49837160751565</v>
      </c>
      <c r="G219" s="12">
        <v>534.78</v>
      </c>
      <c r="H219" s="12">
        <v>495.06162839248429</v>
      </c>
      <c r="I219" s="12">
        <v>574.49837160751565</v>
      </c>
    </row>
    <row r="220" spans="1:9" x14ac:dyDescent="0.25">
      <c r="A220" s="9">
        <v>35490</v>
      </c>
      <c r="B220" s="6">
        <v>112</v>
      </c>
      <c r="C220" s="6">
        <v>957.56</v>
      </c>
      <c r="D220" s="6">
        <f t="shared" si="9"/>
        <v>534.78</v>
      </c>
      <c r="E220" s="6">
        <f t="shared" si="10"/>
        <v>496.82688935281834</v>
      </c>
      <c r="F220" s="6">
        <f t="shared" si="11"/>
        <v>572.73311064718155</v>
      </c>
      <c r="G220" s="12">
        <v>534.78</v>
      </c>
      <c r="H220" s="12">
        <v>496.82688935281834</v>
      </c>
      <c r="I220" s="12">
        <v>572.73311064718155</v>
      </c>
    </row>
    <row r="221" spans="1:9" x14ac:dyDescent="0.25">
      <c r="A221" s="9">
        <v>35521</v>
      </c>
      <c r="B221" s="6">
        <v>112</v>
      </c>
      <c r="C221" s="6">
        <v>957.56</v>
      </c>
      <c r="D221" s="6">
        <f t="shared" si="9"/>
        <v>534.78</v>
      </c>
      <c r="E221" s="6">
        <f t="shared" si="10"/>
        <v>498.59215031315239</v>
      </c>
      <c r="F221" s="6">
        <f t="shared" si="11"/>
        <v>570.96784968684756</v>
      </c>
      <c r="G221" s="12">
        <v>534.78</v>
      </c>
      <c r="H221" s="12">
        <v>498.59215031315239</v>
      </c>
      <c r="I221" s="12">
        <v>570.96784968684756</v>
      </c>
    </row>
    <row r="222" spans="1:9" x14ac:dyDescent="0.25">
      <c r="A222" s="9">
        <v>35551</v>
      </c>
      <c r="B222" s="6">
        <v>120</v>
      </c>
      <c r="C222" s="6">
        <v>957.56</v>
      </c>
      <c r="D222" s="6">
        <f t="shared" si="9"/>
        <v>538.78</v>
      </c>
      <c r="E222" s="6">
        <f t="shared" si="10"/>
        <v>504.68308977035485</v>
      </c>
      <c r="F222" s="6">
        <f t="shared" si="11"/>
        <v>572.87691022964509</v>
      </c>
      <c r="G222" s="12">
        <v>538.78</v>
      </c>
      <c r="H222" s="12">
        <v>504.68308977035485</v>
      </c>
      <c r="I222" s="12">
        <v>572.87691022964509</v>
      </c>
    </row>
    <row r="223" spans="1:9" x14ac:dyDescent="0.25">
      <c r="A223" s="9">
        <v>35582</v>
      </c>
      <c r="B223" s="6">
        <v>120</v>
      </c>
      <c r="C223" s="6">
        <v>1031.8699999999999</v>
      </c>
      <c r="D223" s="6">
        <f t="shared" si="9"/>
        <v>575.93499999999995</v>
      </c>
      <c r="E223" s="6">
        <f t="shared" si="10"/>
        <v>540.71663883089764</v>
      </c>
      <c r="F223" s="6">
        <f t="shared" si="11"/>
        <v>611.15336116910225</v>
      </c>
      <c r="G223" s="12">
        <v>575.93499999999995</v>
      </c>
      <c r="H223" s="12">
        <v>540.71663883089764</v>
      </c>
      <c r="I223" s="12">
        <v>611.15336116910225</v>
      </c>
    </row>
    <row r="224" spans="1:9" x14ac:dyDescent="0.25">
      <c r="A224" s="9">
        <v>35612</v>
      </c>
      <c r="B224" s="6">
        <v>120</v>
      </c>
      <c r="C224" s="6">
        <v>1031.8699999999999</v>
      </c>
      <c r="D224" s="6">
        <f t="shared" si="9"/>
        <v>575.93499999999995</v>
      </c>
      <c r="E224" s="6">
        <f t="shared" si="10"/>
        <v>542.62033402922748</v>
      </c>
      <c r="F224" s="6">
        <f t="shared" si="11"/>
        <v>609.24966597077241</v>
      </c>
      <c r="G224" s="12">
        <v>575.93499999999995</v>
      </c>
      <c r="H224" s="12">
        <v>542.62033402922748</v>
      </c>
      <c r="I224" s="12">
        <v>609.24966597077241</v>
      </c>
    </row>
    <row r="225" spans="1:9" x14ac:dyDescent="0.25">
      <c r="A225" s="9">
        <v>35643</v>
      </c>
      <c r="B225" s="6">
        <v>120</v>
      </c>
      <c r="C225" s="6">
        <v>1031.8699999999999</v>
      </c>
      <c r="D225" s="6">
        <f t="shared" si="9"/>
        <v>575.93499999999995</v>
      </c>
      <c r="E225" s="6">
        <f t="shared" si="10"/>
        <v>544.52402922755732</v>
      </c>
      <c r="F225" s="6">
        <f t="shared" si="11"/>
        <v>607.34597077244257</v>
      </c>
      <c r="G225" s="12">
        <v>575.93499999999995</v>
      </c>
      <c r="H225" s="12">
        <v>544.52402922755732</v>
      </c>
      <c r="I225" s="12">
        <v>607.34597077244257</v>
      </c>
    </row>
    <row r="226" spans="1:9" x14ac:dyDescent="0.25">
      <c r="A226" s="9">
        <v>35674</v>
      </c>
      <c r="B226" s="6">
        <v>120</v>
      </c>
      <c r="C226" s="6">
        <v>1031.8699999999999</v>
      </c>
      <c r="D226" s="6">
        <f t="shared" si="9"/>
        <v>575.93499999999995</v>
      </c>
      <c r="E226" s="6">
        <f t="shared" si="10"/>
        <v>546.42772442588716</v>
      </c>
      <c r="F226" s="6">
        <f t="shared" si="11"/>
        <v>605.44227557411273</v>
      </c>
      <c r="G226" s="12">
        <v>575.93499999999995</v>
      </c>
      <c r="H226" s="12">
        <v>546.42772442588716</v>
      </c>
      <c r="I226" s="12">
        <v>605.44227557411273</v>
      </c>
    </row>
    <row r="227" spans="1:9" x14ac:dyDescent="0.25">
      <c r="A227" s="9">
        <v>35704</v>
      </c>
      <c r="B227" s="6">
        <v>120</v>
      </c>
      <c r="C227" s="6">
        <v>1031.8699999999999</v>
      </c>
      <c r="D227" s="6">
        <f t="shared" si="9"/>
        <v>575.93499999999995</v>
      </c>
      <c r="E227" s="6">
        <f t="shared" si="10"/>
        <v>548.33141962421701</v>
      </c>
      <c r="F227" s="6">
        <f t="shared" si="11"/>
        <v>603.53858037578289</v>
      </c>
      <c r="G227" s="12">
        <v>575.93499999999995</v>
      </c>
      <c r="H227" s="12">
        <v>548.33141962421701</v>
      </c>
      <c r="I227" s="12">
        <v>603.53858037578289</v>
      </c>
    </row>
    <row r="228" spans="1:9" x14ac:dyDescent="0.25">
      <c r="A228" s="9">
        <v>35735</v>
      </c>
      <c r="B228" s="6">
        <v>120</v>
      </c>
      <c r="C228" s="6">
        <v>1031.8699999999999</v>
      </c>
      <c r="D228" s="6">
        <f t="shared" si="9"/>
        <v>575.93499999999995</v>
      </c>
      <c r="E228" s="6">
        <f t="shared" si="10"/>
        <v>550.23511482254685</v>
      </c>
      <c r="F228" s="6">
        <f t="shared" si="11"/>
        <v>601.63488517745304</v>
      </c>
      <c r="G228" s="12">
        <v>575.93499999999995</v>
      </c>
      <c r="H228" s="12">
        <v>550.23511482254685</v>
      </c>
      <c r="I228" s="12">
        <v>601.63488517745304</v>
      </c>
    </row>
    <row r="229" spans="1:9" x14ac:dyDescent="0.25">
      <c r="A229" s="9">
        <v>35765</v>
      </c>
      <c r="B229" s="6">
        <v>120</v>
      </c>
      <c r="C229" s="6">
        <v>1031.8699999999999</v>
      </c>
      <c r="D229" s="6">
        <f t="shared" si="9"/>
        <v>575.93499999999995</v>
      </c>
      <c r="E229" s="6">
        <f t="shared" si="10"/>
        <v>552.13881002087669</v>
      </c>
      <c r="F229" s="6">
        <f t="shared" si="11"/>
        <v>599.7311899791232</v>
      </c>
      <c r="G229" s="12">
        <v>575.93499999999995</v>
      </c>
      <c r="H229" s="12">
        <v>552.13881002087669</v>
      </c>
      <c r="I229" s="12">
        <v>599.7311899791232</v>
      </c>
    </row>
    <row r="230" spans="1:9" x14ac:dyDescent="0.25">
      <c r="A230" s="9">
        <v>35796</v>
      </c>
      <c r="B230" s="6">
        <v>120</v>
      </c>
      <c r="C230" s="6">
        <v>1031.8699999999999</v>
      </c>
      <c r="D230" s="6">
        <f t="shared" si="9"/>
        <v>575.93499999999995</v>
      </c>
      <c r="E230" s="6">
        <f t="shared" si="10"/>
        <v>554.04250521920665</v>
      </c>
      <c r="F230" s="6">
        <f t="shared" si="11"/>
        <v>597.82749478079324</v>
      </c>
      <c r="G230" s="12">
        <v>575.93499999999995</v>
      </c>
      <c r="H230" s="12">
        <v>554.04250521920665</v>
      </c>
      <c r="I230" s="12">
        <v>597.82749478079324</v>
      </c>
    </row>
    <row r="231" spans="1:9" x14ac:dyDescent="0.25">
      <c r="A231" s="9">
        <v>35827</v>
      </c>
      <c r="B231" s="6">
        <v>120</v>
      </c>
      <c r="C231" s="6">
        <v>1031.8699999999999</v>
      </c>
      <c r="D231" s="6">
        <f t="shared" si="9"/>
        <v>575.93499999999995</v>
      </c>
      <c r="E231" s="6">
        <f t="shared" si="10"/>
        <v>555.94620041753649</v>
      </c>
      <c r="F231" s="6">
        <f t="shared" si="11"/>
        <v>595.9237995824634</v>
      </c>
      <c r="G231" s="12">
        <v>575.93499999999995</v>
      </c>
      <c r="H231" s="12">
        <v>555.94620041753649</v>
      </c>
      <c r="I231" s="12">
        <v>595.9237995824634</v>
      </c>
    </row>
    <row r="232" spans="1:9" x14ac:dyDescent="0.25">
      <c r="A232" s="9">
        <v>35855</v>
      </c>
      <c r="B232" s="6">
        <v>120</v>
      </c>
      <c r="C232" s="6">
        <v>1031.8699999999999</v>
      </c>
      <c r="D232" s="6">
        <f t="shared" si="9"/>
        <v>575.93499999999995</v>
      </c>
      <c r="E232" s="6">
        <f t="shared" si="10"/>
        <v>557.84989561586633</v>
      </c>
      <c r="F232" s="6">
        <f t="shared" si="11"/>
        <v>594.02010438413356</v>
      </c>
      <c r="G232" s="12">
        <v>575.93499999999995</v>
      </c>
      <c r="H232" s="12">
        <v>557.84989561586633</v>
      </c>
      <c r="I232" s="12">
        <v>594.02010438413356</v>
      </c>
    </row>
    <row r="233" spans="1:9" x14ac:dyDescent="0.25">
      <c r="A233" s="9">
        <v>35886</v>
      </c>
      <c r="B233" s="6">
        <v>120</v>
      </c>
      <c r="C233" s="6">
        <v>1031.8699999999999</v>
      </c>
      <c r="D233" s="6">
        <f t="shared" si="9"/>
        <v>575.93499999999995</v>
      </c>
      <c r="E233" s="6">
        <f t="shared" si="10"/>
        <v>559.75359081419617</v>
      </c>
      <c r="F233" s="6">
        <f t="shared" si="11"/>
        <v>592.11640918580372</v>
      </c>
      <c r="G233" s="12">
        <v>575.93499999999995</v>
      </c>
      <c r="H233" s="12">
        <v>559.75359081419617</v>
      </c>
      <c r="I233" s="12">
        <v>592.11640918580372</v>
      </c>
    </row>
    <row r="234" spans="1:9" x14ac:dyDescent="0.25">
      <c r="A234" s="9">
        <v>35916</v>
      </c>
      <c r="B234" s="6">
        <v>130</v>
      </c>
      <c r="C234" s="6">
        <v>1031.8699999999999</v>
      </c>
      <c r="D234" s="6">
        <f t="shared" si="9"/>
        <v>580.93499999999995</v>
      </c>
      <c r="E234" s="6">
        <f t="shared" si="10"/>
        <v>566.8138622129436</v>
      </c>
      <c r="F234" s="6">
        <f t="shared" si="11"/>
        <v>595.05613778705629</v>
      </c>
      <c r="G234" s="12">
        <v>580.93499999999995</v>
      </c>
      <c r="H234" s="12">
        <v>566.8138622129436</v>
      </c>
      <c r="I234" s="12">
        <v>595.05613778705629</v>
      </c>
    </row>
    <row r="235" spans="1:9" x14ac:dyDescent="0.25">
      <c r="A235" s="9">
        <v>35947</v>
      </c>
      <c r="B235" s="6">
        <v>130</v>
      </c>
      <c r="C235" s="6">
        <v>1081.5</v>
      </c>
      <c r="D235" s="6">
        <f t="shared" si="9"/>
        <v>605.75</v>
      </c>
      <c r="E235" s="6">
        <f t="shared" si="10"/>
        <v>592.83820459290189</v>
      </c>
      <c r="F235" s="6">
        <f t="shared" si="11"/>
        <v>618.66179540709811</v>
      </c>
      <c r="G235" s="12">
        <v>605.75</v>
      </c>
      <c r="H235" s="12">
        <v>592.83820459290189</v>
      </c>
      <c r="I235" s="12">
        <v>618.66179540709811</v>
      </c>
    </row>
    <row r="236" spans="1:9" x14ac:dyDescent="0.25">
      <c r="A236" s="9">
        <v>35977</v>
      </c>
      <c r="B236" s="6">
        <v>130</v>
      </c>
      <c r="C236" s="6">
        <v>1081.5</v>
      </c>
      <c r="D236" s="6">
        <f t="shared" si="9"/>
        <v>605.75</v>
      </c>
      <c r="E236" s="6">
        <f t="shared" si="10"/>
        <v>594.82463465553235</v>
      </c>
      <c r="F236" s="6">
        <f t="shared" si="11"/>
        <v>616.67536534446765</v>
      </c>
      <c r="G236" s="12">
        <v>605.75</v>
      </c>
      <c r="H236" s="12">
        <v>594.82463465553235</v>
      </c>
      <c r="I236" s="12">
        <v>616.67536534446765</v>
      </c>
    </row>
    <row r="237" spans="1:9" x14ac:dyDescent="0.25">
      <c r="A237" s="9">
        <v>36008</v>
      </c>
      <c r="B237" s="6">
        <v>130</v>
      </c>
      <c r="C237" s="6">
        <v>1081.5</v>
      </c>
      <c r="D237" s="6">
        <f t="shared" si="9"/>
        <v>605.75</v>
      </c>
      <c r="E237" s="6">
        <f t="shared" si="10"/>
        <v>596.81106471816281</v>
      </c>
      <c r="F237" s="6">
        <f t="shared" si="11"/>
        <v>614.68893528183719</v>
      </c>
      <c r="G237" s="12">
        <v>605.75</v>
      </c>
      <c r="H237" s="12">
        <v>596.81106471816281</v>
      </c>
      <c r="I237" s="12">
        <v>614.68893528183719</v>
      </c>
    </row>
    <row r="238" spans="1:9" x14ac:dyDescent="0.25">
      <c r="A238" s="9">
        <v>36039</v>
      </c>
      <c r="B238" s="6">
        <v>130</v>
      </c>
      <c r="C238" s="6">
        <v>1081.5</v>
      </c>
      <c r="D238" s="6">
        <f t="shared" si="9"/>
        <v>605.75</v>
      </c>
      <c r="E238" s="6">
        <f t="shared" si="10"/>
        <v>598.79749478079339</v>
      </c>
      <c r="F238" s="6">
        <f t="shared" si="11"/>
        <v>612.70250521920661</v>
      </c>
      <c r="G238" s="12">
        <v>605.75</v>
      </c>
      <c r="H238" s="12">
        <v>598.79749478079339</v>
      </c>
      <c r="I238" s="12">
        <v>612.70250521920661</v>
      </c>
    </row>
    <row r="239" spans="1:9" x14ac:dyDescent="0.25">
      <c r="A239" s="9">
        <v>36069</v>
      </c>
      <c r="B239" s="6">
        <v>130</v>
      </c>
      <c r="C239" s="6">
        <v>1081.5</v>
      </c>
      <c r="D239" s="6">
        <f t="shared" si="9"/>
        <v>605.75</v>
      </c>
      <c r="E239" s="6">
        <f t="shared" si="10"/>
        <v>600.78392484342385</v>
      </c>
      <c r="F239" s="6">
        <f t="shared" si="11"/>
        <v>610.71607515657615</v>
      </c>
      <c r="G239" s="12">
        <v>605.75</v>
      </c>
      <c r="H239" s="12">
        <v>600.78392484342385</v>
      </c>
      <c r="I239" s="12">
        <v>610.71607515657615</v>
      </c>
    </row>
    <row r="240" spans="1:9" x14ac:dyDescent="0.25">
      <c r="A240" s="9">
        <v>36100</v>
      </c>
      <c r="B240" s="6">
        <v>130</v>
      </c>
      <c r="C240" s="6">
        <v>1081.5</v>
      </c>
      <c r="D240" s="6">
        <f t="shared" si="9"/>
        <v>605.75</v>
      </c>
      <c r="E240" s="6">
        <f t="shared" si="10"/>
        <v>602.77035490605431</v>
      </c>
      <c r="F240" s="6">
        <f t="shared" si="11"/>
        <v>608.72964509394569</v>
      </c>
      <c r="G240" s="12">
        <v>605.75</v>
      </c>
      <c r="H240" s="12">
        <v>602.77035490605431</v>
      </c>
      <c r="I240" s="12">
        <v>608.72964509394569</v>
      </c>
    </row>
    <row r="241" spans="1:9" x14ac:dyDescent="0.25">
      <c r="A241" s="9">
        <v>36130</v>
      </c>
      <c r="B241" s="6">
        <v>130</v>
      </c>
      <c r="C241" s="6">
        <v>1200</v>
      </c>
      <c r="D241" s="6">
        <f t="shared" si="9"/>
        <v>665</v>
      </c>
      <c r="E241" s="6">
        <f t="shared" si="10"/>
        <v>663.8830897703549</v>
      </c>
      <c r="F241" s="6">
        <f t="shared" si="11"/>
        <v>666.1169102296451</v>
      </c>
      <c r="G241" s="12">
        <v>665</v>
      </c>
      <c r="H241" s="12">
        <v>663.8830897703549</v>
      </c>
      <c r="I241" s="12">
        <v>666.1169102296451</v>
      </c>
    </row>
    <row r="242" spans="1:9" x14ac:dyDescent="0.25">
      <c r="A242" s="9">
        <v>36161</v>
      </c>
      <c r="B242" s="6">
        <v>130</v>
      </c>
      <c r="C242" s="6">
        <v>1200</v>
      </c>
      <c r="D242" s="6">
        <f t="shared" si="9"/>
        <v>665</v>
      </c>
      <c r="E242" s="6">
        <f t="shared" si="10"/>
        <v>666.1169102296451</v>
      </c>
      <c r="F242" s="6">
        <f t="shared" si="11"/>
        <v>663.8830897703549</v>
      </c>
      <c r="G242" s="12">
        <v>665</v>
      </c>
      <c r="H242" s="12">
        <v>666.1169102296451</v>
      </c>
      <c r="I242" s="12">
        <v>663.8830897703549</v>
      </c>
    </row>
    <row r="243" spans="1:9" x14ac:dyDescent="0.25">
      <c r="A243" s="9">
        <v>36192</v>
      </c>
      <c r="B243" s="6">
        <v>130</v>
      </c>
      <c r="C243" s="6">
        <v>1200</v>
      </c>
      <c r="D243" s="6">
        <f t="shared" si="9"/>
        <v>665</v>
      </c>
      <c r="E243" s="6">
        <f t="shared" si="10"/>
        <v>668.3507306889353</v>
      </c>
      <c r="F243" s="6">
        <f t="shared" si="11"/>
        <v>661.6492693110647</v>
      </c>
      <c r="G243" s="12">
        <v>665</v>
      </c>
      <c r="H243" s="12">
        <v>668.3507306889353</v>
      </c>
      <c r="I243" s="12">
        <v>661.6492693110647</v>
      </c>
    </row>
    <row r="244" spans="1:9" x14ac:dyDescent="0.25">
      <c r="A244" s="9">
        <v>36220</v>
      </c>
      <c r="B244" s="6">
        <v>130</v>
      </c>
      <c r="C244" s="6">
        <v>1200</v>
      </c>
      <c r="D244" s="6">
        <f t="shared" si="9"/>
        <v>665</v>
      </c>
      <c r="E244" s="6">
        <f t="shared" si="10"/>
        <v>670.5845511482255</v>
      </c>
      <c r="F244" s="6">
        <f t="shared" si="11"/>
        <v>659.4154488517745</v>
      </c>
      <c r="G244" s="12">
        <v>665</v>
      </c>
      <c r="H244" s="12">
        <v>670.5845511482255</v>
      </c>
      <c r="I244" s="12">
        <v>659.4154488517745</v>
      </c>
    </row>
    <row r="245" spans="1:9" x14ac:dyDescent="0.25">
      <c r="A245" s="9">
        <v>36251</v>
      </c>
      <c r="B245" s="6">
        <v>130</v>
      </c>
      <c r="C245" s="6">
        <v>1200</v>
      </c>
      <c r="D245" s="6">
        <f t="shared" si="9"/>
        <v>665</v>
      </c>
      <c r="E245" s="6">
        <f t="shared" si="10"/>
        <v>672.8183716075157</v>
      </c>
      <c r="F245" s="6">
        <f t="shared" si="11"/>
        <v>657.1816283924843</v>
      </c>
      <c r="G245" s="12">
        <v>665</v>
      </c>
      <c r="H245" s="12">
        <v>672.8183716075157</v>
      </c>
      <c r="I245" s="12">
        <v>657.1816283924843</v>
      </c>
    </row>
    <row r="246" spans="1:9" x14ac:dyDescent="0.25">
      <c r="A246" s="9">
        <v>36281</v>
      </c>
      <c r="B246" s="6">
        <v>136</v>
      </c>
      <c r="C246" s="6">
        <v>1200</v>
      </c>
      <c r="D246" s="6">
        <f t="shared" si="9"/>
        <v>668</v>
      </c>
      <c r="E246" s="6">
        <f t="shared" si="10"/>
        <v>677.99582463465549</v>
      </c>
      <c r="F246" s="6">
        <f t="shared" si="11"/>
        <v>658.00417536534451</v>
      </c>
      <c r="G246" s="12">
        <v>668</v>
      </c>
      <c r="H246" s="12">
        <v>677.99582463465549</v>
      </c>
      <c r="I246" s="12">
        <v>658.00417536534451</v>
      </c>
    </row>
    <row r="247" spans="1:9" x14ac:dyDescent="0.25">
      <c r="A247" s="9">
        <v>36312</v>
      </c>
      <c r="B247" s="6">
        <v>136</v>
      </c>
      <c r="C247" s="6">
        <v>1255.32</v>
      </c>
      <c r="D247" s="6">
        <f t="shared" si="9"/>
        <v>695.66</v>
      </c>
      <c r="E247" s="6">
        <f t="shared" si="10"/>
        <v>708.51231732776614</v>
      </c>
      <c r="F247" s="6">
        <f t="shared" si="11"/>
        <v>682.8076826722338</v>
      </c>
      <c r="G247" s="12">
        <v>695.66</v>
      </c>
      <c r="H247" s="12">
        <v>708.51231732776614</v>
      </c>
      <c r="I247" s="12">
        <v>682.8076826722338</v>
      </c>
    </row>
    <row r="248" spans="1:9" x14ac:dyDescent="0.25">
      <c r="A248" s="9">
        <v>36342</v>
      </c>
      <c r="B248" s="6">
        <v>136</v>
      </c>
      <c r="C248" s="6">
        <v>1255.32</v>
      </c>
      <c r="D248" s="6">
        <f t="shared" si="9"/>
        <v>695.66</v>
      </c>
      <c r="E248" s="6">
        <f t="shared" si="10"/>
        <v>710.84910229645084</v>
      </c>
      <c r="F248" s="6">
        <f t="shared" si="11"/>
        <v>680.4708977035491</v>
      </c>
      <c r="G248" s="12">
        <v>695.66</v>
      </c>
      <c r="H248" s="12">
        <v>710.84910229645084</v>
      </c>
      <c r="I248" s="12">
        <v>680.4708977035491</v>
      </c>
    </row>
    <row r="249" spans="1:9" x14ac:dyDescent="0.25">
      <c r="A249" s="9">
        <v>36373</v>
      </c>
      <c r="B249" s="6">
        <v>136</v>
      </c>
      <c r="C249" s="6">
        <v>1255.32</v>
      </c>
      <c r="D249" s="6">
        <f t="shared" si="9"/>
        <v>695.66</v>
      </c>
      <c r="E249" s="6">
        <f t="shared" si="10"/>
        <v>713.18588726513565</v>
      </c>
      <c r="F249" s="6">
        <f t="shared" si="11"/>
        <v>678.13411273486429</v>
      </c>
      <c r="G249" s="12">
        <v>695.66</v>
      </c>
      <c r="H249" s="12">
        <v>713.18588726513565</v>
      </c>
      <c r="I249" s="12">
        <v>678.13411273486429</v>
      </c>
    </row>
    <row r="250" spans="1:9" x14ac:dyDescent="0.25">
      <c r="A250" s="9">
        <v>36404</v>
      </c>
      <c r="B250" s="6">
        <v>136</v>
      </c>
      <c r="C250" s="6">
        <v>1255.32</v>
      </c>
      <c r="D250" s="6">
        <f t="shared" si="9"/>
        <v>695.66</v>
      </c>
      <c r="E250" s="6">
        <f t="shared" si="10"/>
        <v>715.52267223382046</v>
      </c>
      <c r="F250" s="6">
        <f t="shared" si="11"/>
        <v>675.79732776617948</v>
      </c>
      <c r="G250" s="12">
        <v>695.66</v>
      </c>
      <c r="H250" s="12">
        <v>715.52267223382046</v>
      </c>
      <c r="I250" s="12">
        <v>675.79732776617948</v>
      </c>
    </row>
    <row r="251" spans="1:9" x14ac:dyDescent="0.25">
      <c r="A251" s="9">
        <v>36434</v>
      </c>
      <c r="B251" s="6">
        <v>136</v>
      </c>
      <c r="C251" s="6">
        <v>1255.32</v>
      </c>
      <c r="D251" s="6">
        <f t="shared" si="9"/>
        <v>695.66</v>
      </c>
      <c r="E251" s="6">
        <f t="shared" si="10"/>
        <v>717.85945720250515</v>
      </c>
      <c r="F251" s="6">
        <f t="shared" si="11"/>
        <v>673.46054279749478</v>
      </c>
      <c r="G251" s="12">
        <v>695.66</v>
      </c>
      <c r="H251" s="12">
        <v>717.85945720250515</v>
      </c>
      <c r="I251" s="12">
        <v>673.46054279749478</v>
      </c>
    </row>
    <row r="252" spans="1:9" x14ac:dyDescent="0.25">
      <c r="A252" s="9">
        <v>36465</v>
      </c>
      <c r="B252" s="6">
        <v>136</v>
      </c>
      <c r="C252" s="6">
        <v>1255.32</v>
      </c>
      <c r="D252" s="6">
        <f t="shared" si="9"/>
        <v>695.66</v>
      </c>
      <c r="E252" s="6">
        <f t="shared" si="10"/>
        <v>720.19624217118997</v>
      </c>
      <c r="F252" s="6">
        <f t="shared" si="11"/>
        <v>671.12375782880997</v>
      </c>
      <c r="G252" s="12">
        <v>695.66</v>
      </c>
      <c r="H252" s="12">
        <v>720.19624217118997</v>
      </c>
      <c r="I252" s="12">
        <v>671.12375782880997</v>
      </c>
    </row>
    <row r="253" spans="1:9" x14ac:dyDescent="0.25">
      <c r="A253" s="9">
        <v>36495</v>
      </c>
      <c r="B253" s="6">
        <v>136</v>
      </c>
      <c r="C253" s="6">
        <v>1255.32</v>
      </c>
      <c r="D253" s="6">
        <f t="shared" si="9"/>
        <v>695.66</v>
      </c>
      <c r="E253" s="6">
        <f t="shared" si="10"/>
        <v>722.53302713987478</v>
      </c>
      <c r="F253" s="6">
        <f t="shared" si="11"/>
        <v>668.78697286012516</v>
      </c>
      <c r="G253" s="12">
        <v>695.66</v>
      </c>
      <c r="H253" s="12">
        <v>722.53302713987478</v>
      </c>
      <c r="I253" s="12">
        <v>668.78697286012516</v>
      </c>
    </row>
    <row r="254" spans="1:9" x14ac:dyDescent="0.25">
      <c r="A254" s="9">
        <v>36526</v>
      </c>
      <c r="B254" s="6">
        <v>136</v>
      </c>
      <c r="C254" s="6">
        <v>1255.32</v>
      </c>
      <c r="D254" s="6">
        <f t="shared" si="9"/>
        <v>695.66</v>
      </c>
      <c r="E254" s="6">
        <f t="shared" si="10"/>
        <v>724.86981210855936</v>
      </c>
      <c r="F254" s="6">
        <f t="shared" si="11"/>
        <v>666.45018789144058</v>
      </c>
      <c r="G254" s="12">
        <v>695.66</v>
      </c>
      <c r="H254" s="12">
        <v>724.86981210855936</v>
      </c>
      <c r="I254" s="12">
        <v>666.45018789144058</v>
      </c>
    </row>
    <row r="255" spans="1:9" x14ac:dyDescent="0.25">
      <c r="A255" s="9">
        <v>36557</v>
      </c>
      <c r="B255" s="6">
        <v>136</v>
      </c>
      <c r="C255" s="6">
        <v>1255.32</v>
      </c>
      <c r="D255" s="6">
        <f t="shared" si="9"/>
        <v>695.66</v>
      </c>
      <c r="E255" s="6">
        <f t="shared" si="10"/>
        <v>727.20659707724417</v>
      </c>
      <c r="F255" s="6">
        <f t="shared" si="11"/>
        <v>664.11340292275577</v>
      </c>
      <c r="G255" s="12">
        <v>695.66</v>
      </c>
      <c r="H255" s="12">
        <v>727.20659707724417</v>
      </c>
      <c r="I255" s="12">
        <v>664.11340292275577</v>
      </c>
    </row>
    <row r="256" spans="1:9" x14ac:dyDescent="0.25">
      <c r="A256" s="9">
        <v>36586</v>
      </c>
      <c r="B256" s="6">
        <v>136</v>
      </c>
      <c r="C256" s="6">
        <v>1255.32</v>
      </c>
      <c r="D256" s="6">
        <f t="shared" si="9"/>
        <v>695.66</v>
      </c>
      <c r="E256" s="6">
        <f t="shared" si="10"/>
        <v>729.54338204592898</v>
      </c>
      <c r="F256" s="6">
        <f t="shared" si="11"/>
        <v>661.77661795407096</v>
      </c>
      <c r="G256" s="12">
        <v>695.66</v>
      </c>
      <c r="H256" s="12">
        <v>729.54338204592898</v>
      </c>
      <c r="I256" s="12">
        <v>661.77661795407096</v>
      </c>
    </row>
    <row r="257" spans="1:9" x14ac:dyDescent="0.25">
      <c r="A257" s="9">
        <v>36617</v>
      </c>
      <c r="B257" s="6">
        <v>151</v>
      </c>
      <c r="C257" s="6">
        <v>1255.32</v>
      </c>
      <c r="D257" s="6">
        <f t="shared" si="9"/>
        <v>703.16</v>
      </c>
      <c r="E257" s="6">
        <f t="shared" si="10"/>
        <v>738.89478079331934</v>
      </c>
      <c r="F257" s="6">
        <f t="shared" si="11"/>
        <v>667.42521920668059</v>
      </c>
      <c r="G257" s="12">
        <v>703.16</v>
      </c>
      <c r="H257" s="12">
        <v>738.89478079331934</v>
      </c>
      <c r="I257" s="12">
        <v>667.42521920668059</v>
      </c>
    </row>
    <row r="258" spans="1:9" x14ac:dyDescent="0.25">
      <c r="A258" s="9">
        <v>36647</v>
      </c>
      <c r="B258" s="6">
        <v>151</v>
      </c>
      <c r="C258" s="6">
        <v>1255.32</v>
      </c>
      <c r="D258" s="6">
        <f t="shared" si="9"/>
        <v>703.16</v>
      </c>
      <c r="E258" s="6">
        <f t="shared" si="10"/>
        <v>741.20025052192068</v>
      </c>
      <c r="F258" s="6">
        <f t="shared" si="11"/>
        <v>665.11974947807926</v>
      </c>
      <c r="G258" s="12">
        <v>703.16</v>
      </c>
      <c r="H258" s="12">
        <v>741.20025052192068</v>
      </c>
      <c r="I258" s="12">
        <v>665.11974947807926</v>
      </c>
    </row>
    <row r="259" spans="1:9" x14ac:dyDescent="0.25">
      <c r="A259" s="9">
        <v>36678</v>
      </c>
      <c r="B259" s="6">
        <v>151</v>
      </c>
      <c r="C259" s="6">
        <v>1328.25</v>
      </c>
      <c r="D259" s="6">
        <f t="shared" ref="D259:D322" si="12">(C259+B259)/2</f>
        <v>739.625</v>
      </c>
      <c r="E259" s="6">
        <f t="shared" ref="E259:E322" si="13">B259+(ROW(A259)-2)*(C259-B259)/479</f>
        <v>782.63517745302715</v>
      </c>
      <c r="F259" s="6">
        <f t="shared" ref="F259:F322" si="14">C259-(ROW(A259)-2)*(C259-B259)/479</f>
        <v>696.61482254697285</v>
      </c>
      <c r="G259" s="12">
        <v>739.625</v>
      </c>
      <c r="H259" s="12">
        <v>782.63517745302715</v>
      </c>
      <c r="I259" s="12">
        <v>696.61482254697285</v>
      </c>
    </row>
    <row r="260" spans="1:9" x14ac:dyDescent="0.25">
      <c r="A260" s="9">
        <v>36708</v>
      </c>
      <c r="B260" s="6">
        <v>151</v>
      </c>
      <c r="C260" s="6">
        <v>1328.25</v>
      </c>
      <c r="D260" s="6">
        <f t="shared" si="12"/>
        <v>739.625</v>
      </c>
      <c r="E260" s="6">
        <f t="shared" si="13"/>
        <v>785.0929018789144</v>
      </c>
      <c r="F260" s="6">
        <f t="shared" si="14"/>
        <v>694.1570981210856</v>
      </c>
      <c r="G260" s="12">
        <v>739.625</v>
      </c>
      <c r="H260" s="12">
        <v>785.0929018789144</v>
      </c>
      <c r="I260" s="12">
        <v>694.1570981210856</v>
      </c>
    </row>
    <row r="261" spans="1:9" x14ac:dyDescent="0.25">
      <c r="A261" s="9">
        <v>36739</v>
      </c>
      <c r="B261" s="6">
        <v>151</v>
      </c>
      <c r="C261" s="6">
        <v>1328.25</v>
      </c>
      <c r="D261" s="6">
        <f t="shared" si="12"/>
        <v>739.625</v>
      </c>
      <c r="E261" s="6">
        <f t="shared" si="13"/>
        <v>787.55062630480165</v>
      </c>
      <c r="F261" s="6">
        <f t="shared" si="14"/>
        <v>691.69937369519835</v>
      </c>
      <c r="G261" s="12">
        <v>739.625</v>
      </c>
      <c r="H261" s="12">
        <v>787.55062630480165</v>
      </c>
      <c r="I261" s="12">
        <v>691.69937369519835</v>
      </c>
    </row>
    <row r="262" spans="1:9" x14ac:dyDescent="0.25">
      <c r="A262" s="9">
        <v>36770</v>
      </c>
      <c r="B262" s="6">
        <v>151</v>
      </c>
      <c r="C262" s="6">
        <v>1328.25</v>
      </c>
      <c r="D262" s="6">
        <f t="shared" si="12"/>
        <v>739.625</v>
      </c>
      <c r="E262" s="6">
        <f t="shared" si="13"/>
        <v>790.0083507306889</v>
      </c>
      <c r="F262" s="6">
        <f t="shared" si="14"/>
        <v>689.2416492693111</v>
      </c>
      <c r="G262" s="12">
        <v>739.625</v>
      </c>
      <c r="H262" s="12">
        <v>790.0083507306889</v>
      </c>
      <c r="I262" s="12">
        <v>689.2416492693111</v>
      </c>
    </row>
    <row r="263" spans="1:9" x14ac:dyDescent="0.25">
      <c r="A263" s="9">
        <v>36800</v>
      </c>
      <c r="B263" s="6">
        <v>151</v>
      </c>
      <c r="C263" s="6">
        <v>1328.25</v>
      </c>
      <c r="D263" s="6">
        <f t="shared" si="12"/>
        <v>739.625</v>
      </c>
      <c r="E263" s="6">
        <f t="shared" si="13"/>
        <v>792.46607515657615</v>
      </c>
      <c r="F263" s="6">
        <f t="shared" si="14"/>
        <v>686.78392484342385</v>
      </c>
      <c r="G263" s="12">
        <v>739.625</v>
      </c>
      <c r="H263" s="12">
        <v>792.46607515657615</v>
      </c>
      <c r="I263" s="12">
        <v>686.78392484342385</v>
      </c>
    </row>
    <row r="264" spans="1:9" x14ac:dyDescent="0.25">
      <c r="A264" s="9">
        <v>36831</v>
      </c>
      <c r="B264" s="6">
        <v>151</v>
      </c>
      <c r="C264" s="6">
        <v>1328.25</v>
      </c>
      <c r="D264" s="6">
        <f t="shared" si="12"/>
        <v>739.625</v>
      </c>
      <c r="E264" s="6">
        <f t="shared" si="13"/>
        <v>794.92379958246352</v>
      </c>
      <c r="F264" s="6">
        <f t="shared" si="14"/>
        <v>684.32620041753648</v>
      </c>
      <c r="G264" s="12">
        <v>739.625</v>
      </c>
      <c r="H264" s="12">
        <v>794.92379958246352</v>
      </c>
      <c r="I264" s="12">
        <v>684.32620041753648</v>
      </c>
    </row>
    <row r="265" spans="1:9" x14ac:dyDescent="0.25">
      <c r="A265" s="9">
        <v>36861</v>
      </c>
      <c r="B265" s="6">
        <v>151</v>
      </c>
      <c r="C265" s="6">
        <v>1328.25</v>
      </c>
      <c r="D265" s="6">
        <f t="shared" si="12"/>
        <v>739.625</v>
      </c>
      <c r="E265" s="6">
        <f t="shared" si="13"/>
        <v>797.38152400835077</v>
      </c>
      <c r="F265" s="6">
        <f t="shared" si="14"/>
        <v>681.86847599164923</v>
      </c>
      <c r="G265" s="12">
        <v>739.625</v>
      </c>
      <c r="H265" s="12">
        <v>797.38152400835077</v>
      </c>
      <c r="I265" s="12">
        <v>681.86847599164923</v>
      </c>
    </row>
    <row r="266" spans="1:9" x14ac:dyDescent="0.25">
      <c r="A266" s="9">
        <v>36892</v>
      </c>
      <c r="B266" s="6">
        <v>151</v>
      </c>
      <c r="C266" s="6">
        <v>1328.25</v>
      </c>
      <c r="D266" s="6">
        <f t="shared" si="12"/>
        <v>739.625</v>
      </c>
      <c r="E266" s="6">
        <f t="shared" si="13"/>
        <v>799.83924843423802</v>
      </c>
      <c r="F266" s="6">
        <f t="shared" si="14"/>
        <v>679.41075156576198</v>
      </c>
      <c r="G266" s="12">
        <v>739.625</v>
      </c>
      <c r="H266" s="12">
        <v>799.83924843423802</v>
      </c>
      <c r="I266" s="12">
        <v>679.41075156576198</v>
      </c>
    </row>
    <row r="267" spans="1:9" x14ac:dyDescent="0.25">
      <c r="A267" s="9">
        <v>36923</v>
      </c>
      <c r="B267" s="6">
        <v>151</v>
      </c>
      <c r="C267" s="6">
        <v>1328.25</v>
      </c>
      <c r="D267" s="6">
        <f t="shared" si="12"/>
        <v>739.625</v>
      </c>
      <c r="E267" s="6">
        <f t="shared" si="13"/>
        <v>802.29697286012527</v>
      </c>
      <c r="F267" s="6">
        <f t="shared" si="14"/>
        <v>676.95302713987473</v>
      </c>
      <c r="G267" s="12">
        <v>739.625</v>
      </c>
      <c r="H267" s="12">
        <v>802.29697286012527</v>
      </c>
      <c r="I267" s="12">
        <v>676.95302713987473</v>
      </c>
    </row>
    <row r="268" spans="1:9" x14ac:dyDescent="0.25">
      <c r="A268" s="9">
        <v>36951</v>
      </c>
      <c r="B268" s="6">
        <v>151</v>
      </c>
      <c r="C268" s="6">
        <v>1328.25</v>
      </c>
      <c r="D268" s="6">
        <f t="shared" si="12"/>
        <v>739.625</v>
      </c>
      <c r="E268" s="6">
        <f t="shared" si="13"/>
        <v>804.75469728601252</v>
      </c>
      <c r="F268" s="6">
        <f t="shared" si="14"/>
        <v>674.49530271398748</v>
      </c>
      <c r="G268" s="12">
        <v>739.625</v>
      </c>
      <c r="H268" s="12">
        <v>804.75469728601252</v>
      </c>
      <c r="I268" s="12">
        <v>674.49530271398748</v>
      </c>
    </row>
    <row r="269" spans="1:9" x14ac:dyDescent="0.25">
      <c r="A269" s="9">
        <v>36982</v>
      </c>
      <c r="B269" s="6">
        <v>180</v>
      </c>
      <c r="C269" s="6">
        <v>1328.25</v>
      </c>
      <c r="D269" s="6">
        <f t="shared" si="12"/>
        <v>754.125</v>
      </c>
      <c r="E269" s="6">
        <f t="shared" si="13"/>
        <v>820.04749478079327</v>
      </c>
      <c r="F269" s="6">
        <f t="shared" si="14"/>
        <v>688.20250521920673</v>
      </c>
      <c r="G269" s="12">
        <v>754.125</v>
      </c>
      <c r="H269" s="12">
        <v>820.04749478079327</v>
      </c>
      <c r="I269" s="12">
        <v>688.20250521920673</v>
      </c>
    </row>
    <row r="270" spans="1:9" x14ac:dyDescent="0.25">
      <c r="A270" s="9">
        <v>37012</v>
      </c>
      <c r="B270" s="6">
        <v>180</v>
      </c>
      <c r="C270" s="6">
        <v>1328.25</v>
      </c>
      <c r="D270" s="6">
        <f t="shared" si="12"/>
        <v>754.125</v>
      </c>
      <c r="E270" s="6">
        <f t="shared" si="13"/>
        <v>822.44467640918583</v>
      </c>
      <c r="F270" s="6">
        <f t="shared" si="14"/>
        <v>685.80532359081417</v>
      </c>
      <c r="G270" s="12">
        <v>754.125</v>
      </c>
      <c r="H270" s="12">
        <v>822.44467640918583</v>
      </c>
      <c r="I270" s="12">
        <v>685.80532359081417</v>
      </c>
    </row>
    <row r="271" spans="1:9" x14ac:dyDescent="0.25">
      <c r="A271" s="9">
        <v>37043</v>
      </c>
      <c r="B271" s="6">
        <v>180</v>
      </c>
      <c r="C271" s="6">
        <v>1430</v>
      </c>
      <c r="D271" s="6">
        <f t="shared" si="12"/>
        <v>805</v>
      </c>
      <c r="E271" s="6">
        <f t="shared" si="13"/>
        <v>881.98329853862208</v>
      </c>
      <c r="F271" s="6">
        <f t="shared" si="14"/>
        <v>728.01670146137792</v>
      </c>
      <c r="G271" s="12">
        <v>805</v>
      </c>
      <c r="H271" s="12">
        <v>881.98329853862208</v>
      </c>
      <c r="I271" s="12">
        <v>728.01670146137792</v>
      </c>
    </row>
    <row r="272" spans="1:9" x14ac:dyDescent="0.25">
      <c r="A272" s="9">
        <v>37073</v>
      </c>
      <c r="B272" s="6">
        <v>180</v>
      </c>
      <c r="C272" s="6">
        <v>1430</v>
      </c>
      <c r="D272" s="6">
        <f t="shared" si="12"/>
        <v>805</v>
      </c>
      <c r="E272" s="6">
        <f t="shared" si="13"/>
        <v>884.5929018789144</v>
      </c>
      <c r="F272" s="6">
        <f t="shared" si="14"/>
        <v>725.4070981210856</v>
      </c>
      <c r="G272" s="12">
        <v>805</v>
      </c>
      <c r="H272" s="12">
        <v>884.5929018789144</v>
      </c>
      <c r="I272" s="12">
        <v>725.4070981210856</v>
      </c>
    </row>
    <row r="273" spans="1:9" x14ac:dyDescent="0.25">
      <c r="A273" s="9">
        <v>37104</v>
      </c>
      <c r="B273" s="6">
        <v>180</v>
      </c>
      <c r="C273" s="6">
        <v>1430</v>
      </c>
      <c r="D273" s="6">
        <f t="shared" si="12"/>
        <v>805</v>
      </c>
      <c r="E273" s="6">
        <f t="shared" si="13"/>
        <v>887.20250521920673</v>
      </c>
      <c r="F273" s="6">
        <f t="shared" si="14"/>
        <v>722.79749478079327</v>
      </c>
      <c r="G273" s="12">
        <v>805</v>
      </c>
      <c r="H273" s="12">
        <v>887.20250521920673</v>
      </c>
      <c r="I273" s="12">
        <v>722.79749478079327</v>
      </c>
    </row>
    <row r="274" spans="1:9" x14ac:dyDescent="0.25">
      <c r="A274" s="9">
        <v>37135</v>
      </c>
      <c r="B274" s="6">
        <v>180</v>
      </c>
      <c r="C274" s="6">
        <v>1430</v>
      </c>
      <c r="D274" s="6">
        <f t="shared" si="12"/>
        <v>805</v>
      </c>
      <c r="E274" s="6">
        <f t="shared" si="13"/>
        <v>889.81210855949894</v>
      </c>
      <c r="F274" s="6">
        <f t="shared" si="14"/>
        <v>720.18789144050106</v>
      </c>
      <c r="G274" s="12">
        <v>805</v>
      </c>
      <c r="H274" s="12">
        <v>889.81210855949894</v>
      </c>
      <c r="I274" s="12">
        <v>720.18789144050106</v>
      </c>
    </row>
    <row r="275" spans="1:9" x14ac:dyDescent="0.25">
      <c r="A275" s="9">
        <v>37165</v>
      </c>
      <c r="B275" s="6">
        <v>180</v>
      </c>
      <c r="C275" s="6">
        <v>1430</v>
      </c>
      <c r="D275" s="6">
        <f t="shared" si="12"/>
        <v>805</v>
      </c>
      <c r="E275" s="6">
        <f t="shared" si="13"/>
        <v>892.42171189979126</v>
      </c>
      <c r="F275" s="6">
        <f t="shared" si="14"/>
        <v>717.57828810020874</v>
      </c>
      <c r="G275" s="12">
        <v>805</v>
      </c>
      <c r="H275" s="12">
        <v>892.42171189979126</v>
      </c>
      <c r="I275" s="12">
        <v>717.57828810020874</v>
      </c>
    </row>
    <row r="276" spans="1:9" x14ac:dyDescent="0.25">
      <c r="A276" s="9">
        <v>37196</v>
      </c>
      <c r="B276" s="6">
        <v>180</v>
      </c>
      <c r="C276" s="6">
        <v>1430</v>
      </c>
      <c r="D276" s="6">
        <f t="shared" si="12"/>
        <v>805</v>
      </c>
      <c r="E276" s="6">
        <f t="shared" si="13"/>
        <v>895.03131524008347</v>
      </c>
      <c r="F276" s="6">
        <f t="shared" si="14"/>
        <v>714.96868475991653</v>
      </c>
      <c r="G276" s="12">
        <v>805</v>
      </c>
      <c r="H276" s="12">
        <v>895.03131524008347</v>
      </c>
      <c r="I276" s="12">
        <v>714.96868475991653</v>
      </c>
    </row>
    <row r="277" spans="1:9" x14ac:dyDescent="0.25">
      <c r="A277" s="9">
        <v>37226</v>
      </c>
      <c r="B277" s="6">
        <v>180</v>
      </c>
      <c r="C277" s="6">
        <v>1430</v>
      </c>
      <c r="D277" s="6">
        <f t="shared" si="12"/>
        <v>805</v>
      </c>
      <c r="E277" s="6">
        <f t="shared" si="13"/>
        <v>897.6409185803758</v>
      </c>
      <c r="F277" s="6">
        <f t="shared" si="14"/>
        <v>712.3590814196242</v>
      </c>
      <c r="G277" s="12">
        <v>805</v>
      </c>
      <c r="H277" s="12">
        <v>897.6409185803758</v>
      </c>
      <c r="I277" s="12">
        <v>712.3590814196242</v>
      </c>
    </row>
    <row r="278" spans="1:9" x14ac:dyDescent="0.25">
      <c r="A278" s="9">
        <v>37257</v>
      </c>
      <c r="B278" s="6">
        <v>180</v>
      </c>
      <c r="C278" s="6">
        <v>1430</v>
      </c>
      <c r="D278" s="6">
        <f t="shared" si="12"/>
        <v>805</v>
      </c>
      <c r="E278" s="6">
        <f t="shared" si="13"/>
        <v>900.25052192066801</v>
      </c>
      <c r="F278" s="6">
        <f t="shared" si="14"/>
        <v>709.74947807933199</v>
      </c>
      <c r="G278" s="12">
        <v>805</v>
      </c>
      <c r="H278" s="12">
        <v>900.25052192066801</v>
      </c>
      <c r="I278" s="12">
        <v>709.74947807933199</v>
      </c>
    </row>
    <row r="279" spans="1:9" x14ac:dyDescent="0.25">
      <c r="A279" s="9">
        <v>37288</v>
      </c>
      <c r="B279" s="6">
        <v>180</v>
      </c>
      <c r="C279" s="6">
        <v>1430</v>
      </c>
      <c r="D279" s="6">
        <f t="shared" si="12"/>
        <v>805</v>
      </c>
      <c r="E279" s="6">
        <f t="shared" si="13"/>
        <v>902.86012526096033</v>
      </c>
      <c r="F279" s="6">
        <f t="shared" si="14"/>
        <v>707.13987473903967</v>
      </c>
      <c r="G279" s="12">
        <v>805</v>
      </c>
      <c r="H279" s="12">
        <v>902.86012526096033</v>
      </c>
      <c r="I279" s="12">
        <v>707.13987473903967</v>
      </c>
    </row>
    <row r="280" spans="1:9" x14ac:dyDescent="0.25">
      <c r="A280" s="9">
        <v>37316</v>
      </c>
      <c r="B280" s="6">
        <v>180</v>
      </c>
      <c r="C280" s="6">
        <v>1430</v>
      </c>
      <c r="D280" s="6">
        <f t="shared" si="12"/>
        <v>805</v>
      </c>
      <c r="E280" s="6">
        <f t="shared" si="13"/>
        <v>905.46972860125265</v>
      </c>
      <c r="F280" s="6">
        <f t="shared" si="14"/>
        <v>704.53027139874735</v>
      </c>
      <c r="G280" s="12">
        <v>805</v>
      </c>
      <c r="H280" s="12">
        <v>905.46972860125265</v>
      </c>
      <c r="I280" s="12">
        <v>704.53027139874735</v>
      </c>
    </row>
    <row r="281" spans="1:9" x14ac:dyDescent="0.25">
      <c r="A281" s="9">
        <v>37347</v>
      </c>
      <c r="B281" s="6">
        <v>200</v>
      </c>
      <c r="C281" s="6">
        <v>1430</v>
      </c>
      <c r="D281" s="6">
        <f t="shared" si="12"/>
        <v>815</v>
      </c>
      <c r="E281" s="6">
        <f t="shared" si="13"/>
        <v>916.43006263048017</v>
      </c>
      <c r="F281" s="6">
        <f t="shared" si="14"/>
        <v>713.56993736951983</v>
      </c>
      <c r="G281" s="12">
        <v>815</v>
      </c>
      <c r="H281" s="12">
        <v>916.43006263048017</v>
      </c>
      <c r="I281" s="12">
        <v>713.56993736951983</v>
      </c>
    </row>
    <row r="282" spans="1:9" x14ac:dyDescent="0.25">
      <c r="A282" s="9">
        <v>37377</v>
      </c>
      <c r="B282" s="6">
        <v>200</v>
      </c>
      <c r="C282" s="6">
        <v>1430</v>
      </c>
      <c r="D282" s="6">
        <f t="shared" si="12"/>
        <v>815</v>
      </c>
      <c r="E282" s="6">
        <f t="shared" si="13"/>
        <v>918.99791231732775</v>
      </c>
      <c r="F282" s="6">
        <f t="shared" si="14"/>
        <v>711.00208768267225</v>
      </c>
      <c r="G282" s="12">
        <v>815</v>
      </c>
      <c r="H282" s="12">
        <v>918.99791231732775</v>
      </c>
      <c r="I282" s="12">
        <v>711.00208768267225</v>
      </c>
    </row>
    <row r="283" spans="1:9" x14ac:dyDescent="0.25">
      <c r="A283" s="9">
        <v>37408</v>
      </c>
      <c r="B283" s="6">
        <v>200</v>
      </c>
      <c r="C283" s="6">
        <v>1561.56</v>
      </c>
      <c r="D283" s="6">
        <f t="shared" si="12"/>
        <v>880.78</v>
      </c>
      <c r="E283" s="6">
        <f t="shared" si="13"/>
        <v>998.74396659707725</v>
      </c>
      <c r="F283" s="6">
        <f t="shared" si="14"/>
        <v>762.8160334029227</v>
      </c>
      <c r="G283" s="12">
        <v>880.78</v>
      </c>
      <c r="H283" s="12">
        <v>998.74396659707725</v>
      </c>
      <c r="I283" s="12">
        <v>762.8160334029227</v>
      </c>
    </row>
    <row r="284" spans="1:9" x14ac:dyDescent="0.25">
      <c r="A284" s="9">
        <v>37438</v>
      </c>
      <c r="B284" s="6">
        <v>200</v>
      </c>
      <c r="C284" s="6">
        <v>1561.56</v>
      </c>
      <c r="D284" s="6">
        <f t="shared" si="12"/>
        <v>880.78</v>
      </c>
      <c r="E284" s="6">
        <f t="shared" si="13"/>
        <v>1001.5864718162838</v>
      </c>
      <c r="F284" s="6">
        <f t="shared" si="14"/>
        <v>759.9735281837161</v>
      </c>
      <c r="G284" s="12">
        <v>880.78</v>
      </c>
      <c r="H284" s="12">
        <v>1001.5864718162838</v>
      </c>
      <c r="I284" s="12">
        <v>759.9735281837161</v>
      </c>
    </row>
    <row r="285" spans="1:9" x14ac:dyDescent="0.25">
      <c r="A285" s="9">
        <v>37469</v>
      </c>
      <c r="B285" s="6">
        <v>200</v>
      </c>
      <c r="C285" s="6">
        <v>1561.56</v>
      </c>
      <c r="D285" s="6">
        <f t="shared" si="12"/>
        <v>880.78</v>
      </c>
      <c r="E285" s="6">
        <f t="shared" si="13"/>
        <v>1004.4289770354906</v>
      </c>
      <c r="F285" s="6">
        <f t="shared" si="14"/>
        <v>757.13102296450938</v>
      </c>
      <c r="G285" s="12">
        <v>880.78</v>
      </c>
      <c r="H285" s="12">
        <v>1004.4289770354906</v>
      </c>
      <c r="I285" s="12">
        <v>757.13102296450938</v>
      </c>
    </row>
    <row r="286" spans="1:9" x14ac:dyDescent="0.25">
      <c r="A286" s="9">
        <v>37500</v>
      </c>
      <c r="B286" s="6">
        <v>200</v>
      </c>
      <c r="C286" s="6">
        <v>1561.56</v>
      </c>
      <c r="D286" s="6">
        <f t="shared" si="12"/>
        <v>880.78</v>
      </c>
      <c r="E286" s="6">
        <f t="shared" si="13"/>
        <v>1007.2714822546973</v>
      </c>
      <c r="F286" s="6">
        <f t="shared" si="14"/>
        <v>754.28851774530267</v>
      </c>
      <c r="G286" s="12">
        <v>880.78</v>
      </c>
      <c r="H286" s="12">
        <v>1007.2714822546973</v>
      </c>
      <c r="I286" s="12">
        <v>754.28851774530267</v>
      </c>
    </row>
    <row r="287" spans="1:9" x14ac:dyDescent="0.25">
      <c r="A287" s="9">
        <v>37530</v>
      </c>
      <c r="B287" s="6">
        <v>200</v>
      </c>
      <c r="C287" s="6">
        <v>1561.56</v>
      </c>
      <c r="D287" s="6">
        <f t="shared" si="12"/>
        <v>880.78</v>
      </c>
      <c r="E287" s="6">
        <f t="shared" si="13"/>
        <v>1010.1139874739039</v>
      </c>
      <c r="F287" s="6">
        <f t="shared" si="14"/>
        <v>751.44601252609607</v>
      </c>
      <c r="G287" s="12">
        <v>880.78</v>
      </c>
      <c r="H287" s="12">
        <v>1010.1139874739039</v>
      </c>
      <c r="I287" s="12">
        <v>751.44601252609607</v>
      </c>
    </row>
    <row r="288" spans="1:9" x14ac:dyDescent="0.25">
      <c r="A288" s="9">
        <v>37561</v>
      </c>
      <c r="B288" s="6">
        <v>200</v>
      </c>
      <c r="C288" s="6">
        <v>1561.56</v>
      </c>
      <c r="D288" s="6">
        <f t="shared" si="12"/>
        <v>880.78</v>
      </c>
      <c r="E288" s="6">
        <f t="shared" si="13"/>
        <v>1012.9564926931106</v>
      </c>
      <c r="F288" s="6">
        <f t="shared" si="14"/>
        <v>748.60350730688936</v>
      </c>
      <c r="G288" s="12">
        <v>880.78</v>
      </c>
      <c r="H288" s="12">
        <v>1012.9564926931106</v>
      </c>
      <c r="I288" s="12">
        <v>748.60350730688936</v>
      </c>
    </row>
    <row r="289" spans="1:9" x14ac:dyDescent="0.25">
      <c r="A289" s="9">
        <v>37591</v>
      </c>
      <c r="B289" s="6">
        <v>200</v>
      </c>
      <c r="C289" s="6">
        <v>1561.56</v>
      </c>
      <c r="D289" s="6">
        <f t="shared" si="12"/>
        <v>880.78</v>
      </c>
      <c r="E289" s="6">
        <f t="shared" si="13"/>
        <v>1015.7989979123173</v>
      </c>
      <c r="F289" s="6">
        <f t="shared" si="14"/>
        <v>745.76100208768264</v>
      </c>
      <c r="G289" s="12">
        <v>880.78</v>
      </c>
      <c r="H289" s="12">
        <v>1015.7989979123173</v>
      </c>
      <c r="I289" s="12">
        <v>745.76100208768264</v>
      </c>
    </row>
    <row r="290" spans="1:9" x14ac:dyDescent="0.25">
      <c r="A290" s="9">
        <v>37622</v>
      </c>
      <c r="B290" s="6">
        <v>200</v>
      </c>
      <c r="C290" s="6">
        <v>1561.56</v>
      </c>
      <c r="D290" s="6">
        <f t="shared" si="12"/>
        <v>880.78</v>
      </c>
      <c r="E290" s="6">
        <f t="shared" si="13"/>
        <v>1018.6415031315239</v>
      </c>
      <c r="F290" s="6">
        <f t="shared" si="14"/>
        <v>742.91849686847604</v>
      </c>
      <c r="G290" s="12">
        <v>880.78</v>
      </c>
      <c r="H290" s="12">
        <v>1018.6415031315239</v>
      </c>
      <c r="I290" s="12">
        <v>742.91849686847604</v>
      </c>
    </row>
    <row r="291" spans="1:9" x14ac:dyDescent="0.25">
      <c r="A291" s="9">
        <v>37653</v>
      </c>
      <c r="B291" s="6">
        <v>200</v>
      </c>
      <c r="C291" s="6">
        <v>1561.56</v>
      </c>
      <c r="D291" s="6">
        <f t="shared" si="12"/>
        <v>880.78</v>
      </c>
      <c r="E291" s="6">
        <f t="shared" si="13"/>
        <v>1021.4840083507306</v>
      </c>
      <c r="F291" s="6">
        <f t="shared" si="14"/>
        <v>740.07599164926933</v>
      </c>
      <c r="G291" s="12">
        <v>880.78</v>
      </c>
      <c r="H291" s="12">
        <v>1021.4840083507306</v>
      </c>
      <c r="I291" s="12">
        <v>740.07599164926933</v>
      </c>
    </row>
    <row r="292" spans="1:9" x14ac:dyDescent="0.25">
      <c r="A292" s="9">
        <v>37681</v>
      </c>
      <c r="B292" s="6">
        <v>200</v>
      </c>
      <c r="C292" s="6">
        <v>1561.56</v>
      </c>
      <c r="D292" s="6">
        <f t="shared" si="12"/>
        <v>880.78</v>
      </c>
      <c r="E292" s="6">
        <f t="shared" si="13"/>
        <v>1024.3265135699373</v>
      </c>
      <c r="F292" s="6">
        <f t="shared" si="14"/>
        <v>737.23348643006261</v>
      </c>
      <c r="G292" s="12">
        <v>880.78</v>
      </c>
      <c r="H292" s="12">
        <v>1024.3265135699373</v>
      </c>
      <c r="I292" s="12">
        <v>737.23348643006261</v>
      </c>
    </row>
    <row r="293" spans="1:9" x14ac:dyDescent="0.25">
      <c r="A293" s="9">
        <v>37712</v>
      </c>
      <c r="B293" s="6">
        <v>240</v>
      </c>
      <c r="C293" s="6">
        <v>1561.56</v>
      </c>
      <c r="D293" s="6">
        <f t="shared" si="12"/>
        <v>900.78</v>
      </c>
      <c r="E293" s="6">
        <f t="shared" si="13"/>
        <v>1042.8683924843422</v>
      </c>
      <c r="F293" s="6">
        <f t="shared" si="14"/>
        <v>758.69160751565767</v>
      </c>
      <c r="G293" s="12">
        <v>900.78</v>
      </c>
      <c r="H293" s="12">
        <v>1042.8683924843422</v>
      </c>
      <c r="I293" s="12">
        <v>758.69160751565767</v>
      </c>
    </row>
    <row r="294" spans="1:9" x14ac:dyDescent="0.25">
      <c r="A294" s="9">
        <v>37742</v>
      </c>
      <c r="B294" s="6">
        <v>240</v>
      </c>
      <c r="C294" s="6">
        <v>1561.56</v>
      </c>
      <c r="D294" s="6">
        <f t="shared" si="12"/>
        <v>900.78</v>
      </c>
      <c r="E294" s="6">
        <f t="shared" si="13"/>
        <v>1045.6273903966596</v>
      </c>
      <c r="F294" s="6">
        <f t="shared" si="14"/>
        <v>755.93260960334032</v>
      </c>
      <c r="G294" s="12">
        <v>900.78</v>
      </c>
      <c r="H294" s="12">
        <v>1045.6273903966596</v>
      </c>
      <c r="I294" s="12">
        <v>755.93260960334032</v>
      </c>
    </row>
    <row r="295" spans="1:9" x14ac:dyDescent="0.25">
      <c r="A295" s="9">
        <v>37773</v>
      </c>
      <c r="B295" s="6">
        <v>240</v>
      </c>
      <c r="C295" s="6">
        <v>1869.34</v>
      </c>
      <c r="D295" s="6">
        <f t="shared" si="12"/>
        <v>1054.67</v>
      </c>
      <c r="E295" s="6">
        <f t="shared" si="13"/>
        <v>1236.6526513569938</v>
      </c>
      <c r="F295" s="6">
        <f t="shared" si="14"/>
        <v>872.6873486430062</v>
      </c>
      <c r="G295" s="12">
        <v>1054.67</v>
      </c>
      <c r="H295" s="12">
        <v>1236.6526513569938</v>
      </c>
      <c r="I295" s="12">
        <v>872.6873486430062</v>
      </c>
    </row>
    <row r="296" spans="1:9" x14ac:dyDescent="0.25">
      <c r="A296" s="9">
        <v>37803</v>
      </c>
      <c r="B296" s="6">
        <v>240</v>
      </c>
      <c r="C296" s="6">
        <v>1869.34</v>
      </c>
      <c r="D296" s="6">
        <f t="shared" si="12"/>
        <v>1054.67</v>
      </c>
      <c r="E296" s="6">
        <f t="shared" si="13"/>
        <v>1240.0541962421712</v>
      </c>
      <c r="F296" s="6">
        <f t="shared" si="14"/>
        <v>869.28580375782883</v>
      </c>
      <c r="G296" s="12">
        <v>1054.67</v>
      </c>
      <c r="H296" s="12">
        <v>1240.0541962421712</v>
      </c>
      <c r="I296" s="12">
        <v>869.28580375782883</v>
      </c>
    </row>
    <row r="297" spans="1:9" x14ac:dyDescent="0.25">
      <c r="A297" s="9">
        <v>37834</v>
      </c>
      <c r="B297" s="6">
        <v>240</v>
      </c>
      <c r="C297" s="6">
        <v>1869.34</v>
      </c>
      <c r="D297" s="6">
        <f t="shared" si="12"/>
        <v>1054.67</v>
      </c>
      <c r="E297" s="6">
        <f t="shared" si="13"/>
        <v>1243.4557411273486</v>
      </c>
      <c r="F297" s="6">
        <f t="shared" si="14"/>
        <v>865.88425887265134</v>
      </c>
      <c r="G297" s="12">
        <v>1054.67</v>
      </c>
      <c r="H297" s="12">
        <v>1243.4557411273486</v>
      </c>
      <c r="I297" s="12">
        <v>865.88425887265134</v>
      </c>
    </row>
    <row r="298" spans="1:9" x14ac:dyDescent="0.25">
      <c r="A298" s="9">
        <v>37865</v>
      </c>
      <c r="B298" s="6">
        <v>240</v>
      </c>
      <c r="C298" s="6">
        <v>1869.34</v>
      </c>
      <c r="D298" s="6">
        <f t="shared" si="12"/>
        <v>1054.67</v>
      </c>
      <c r="E298" s="6">
        <f t="shared" si="13"/>
        <v>1246.8572860125259</v>
      </c>
      <c r="F298" s="6">
        <f t="shared" si="14"/>
        <v>862.48271398747386</v>
      </c>
      <c r="G298" s="12">
        <v>1054.67</v>
      </c>
      <c r="H298" s="12">
        <v>1246.8572860125259</v>
      </c>
      <c r="I298" s="12">
        <v>862.48271398747386</v>
      </c>
    </row>
    <row r="299" spans="1:9" x14ac:dyDescent="0.25">
      <c r="A299" s="9">
        <v>37895</v>
      </c>
      <c r="B299" s="6">
        <v>240</v>
      </c>
      <c r="C299" s="6">
        <v>1869.34</v>
      </c>
      <c r="D299" s="6">
        <f t="shared" si="12"/>
        <v>1054.67</v>
      </c>
      <c r="E299" s="6">
        <f t="shared" si="13"/>
        <v>1250.2588308977035</v>
      </c>
      <c r="F299" s="6">
        <f t="shared" si="14"/>
        <v>859.08116910229637</v>
      </c>
      <c r="G299" s="12">
        <v>1054.67</v>
      </c>
      <c r="H299" s="12">
        <v>1250.2588308977035</v>
      </c>
      <c r="I299" s="12">
        <v>859.08116910229637</v>
      </c>
    </row>
    <row r="300" spans="1:9" x14ac:dyDescent="0.25">
      <c r="A300" s="9">
        <v>37926</v>
      </c>
      <c r="B300" s="6">
        <v>240</v>
      </c>
      <c r="C300" s="6">
        <v>1869.34</v>
      </c>
      <c r="D300" s="6">
        <f t="shared" si="12"/>
        <v>1054.67</v>
      </c>
      <c r="E300" s="6">
        <f t="shared" si="13"/>
        <v>1253.6603757828809</v>
      </c>
      <c r="F300" s="6">
        <f t="shared" si="14"/>
        <v>855.679624217119</v>
      </c>
      <c r="G300" s="12">
        <v>1054.67</v>
      </c>
      <c r="H300" s="12">
        <v>1253.6603757828809</v>
      </c>
      <c r="I300" s="12">
        <v>855.679624217119</v>
      </c>
    </row>
    <row r="301" spans="1:9" x14ac:dyDescent="0.25">
      <c r="A301" s="9">
        <v>37956</v>
      </c>
      <c r="B301" s="6">
        <v>240</v>
      </c>
      <c r="C301" s="6">
        <v>1869.34</v>
      </c>
      <c r="D301" s="6">
        <f t="shared" si="12"/>
        <v>1054.67</v>
      </c>
      <c r="E301" s="6">
        <f t="shared" si="13"/>
        <v>1257.0619206680585</v>
      </c>
      <c r="F301" s="6">
        <f t="shared" si="14"/>
        <v>852.27807933194151</v>
      </c>
      <c r="G301" s="12">
        <v>1054.67</v>
      </c>
      <c r="H301" s="12">
        <v>1257.0619206680585</v>
      </c>
      <c r="I301" s="12">
        <v>852.27807933194151</v>
      </c>
    </row>
    <row r="302" spans="1:9" x14ac:dyDescent="0.25">
      <c r="A302" s="9">
        <v>37987</v>
      </c>
      <c r="B302" s="6">
        <v>240</v>
      </c>
      <c r="C302" s="6">
        <v>2400</v>
      </c>
      <c r="D302" s="6">
        <f t="shared" si="12"/>
        <v>1320</v>
      </c>
      <c r="E302" s="6">
        <f t="shared" si="13"/>
        <v>1592.8183716075157</v>
      </c>
      <c r="F302" s="6">
        <f t="shared" si="14"/>
        <v>1047.1816283924843</v>
      </c>
      <c r="G302" s="12">
        <v>1320</v>
      </c>
      <c r="H302" s="12">
        <v>1592.8183716075157</v>
      </c>
      <c r="I302" s="12">
        <v>1047.1816283924843</v>
      </c>
    </row>
    <row r="303" spans="1:9" x14ac:dyDescent="0.25">
      <c r="A303" s="9">
        <v>38018</v>
      </c>
      <c r="B303" s="6">
        <v>240</v>
      </c>
      <c r="C303" s="6">
        <v>2400</v>
      </c>
      <c r="D303" s="6">
        <f t="shared" si="12"/>
        <v>1320</v>
      </c>
      <c r="E303" s="6">
        <f t="shared" si="13"/>
        <v>1597.3277661795407</v>
      </c>
      <c r="F303" s="6">
        <f t="shared" si="14"/>
        <v>1042.6722338204593</v>
      </c>
      <c r="G303" s="12">
        <v>1320</v>
      </c>
      <c r="H303" s="12">
        <v>1597.3277661795407</v>
      </c>
      <c r="I303" s="12">
        <v>1042.6722338204593</v>
      </c>
    </row>
    <row r="304" spans="1:9" x14ac:dyDescent="0.25">
      <c r="A304" s="9">
        <v>38047</v>
      </c>
      <c r="B304" s="6">
        <v>240</v>
      </c>
      <c r="C304" s="6">
        <v>2400</v>
      </c>
      <c r="D304" s="6">
        <f t="shared" si="12"/>
        <v>1320</v>
      </c>
      <c r="E304" s="6">
        <f t="shared" si="13"/>
        <v>1601.8371607515658</v>
      </c>
      <c r="F304" s="6">
        <f t="shared" si="14"/>
        <v>1038.1628392484342</v>
      </c>
      <c r="G304" s="12">
        <v>1320</v>
      </c>
      <c r="H304" s="12">
        <v>1601.8371607515658</v>
      </c>
      <c r="I304" s="12">
        <v>1038.1628392484342</v>
      </c>
    </row>
    <row r="305" spans="1:9" x14ac:dyDescent="0.25">
      <c r="A305" s="9">
        <v>38078</v>
      </c>
      <c r="B305" s="6">
        <v>240</v>
      </c>
      <c r="C305" s="6">
        <v>2400</v>
      </c>
      <c r="D305" s="6">
        <f t="shared" si="12"/>
        <v>1320</v>
      </c>
      <c r="E305" s="6">
        <f t="shared" si="13"/>
        <v>1606.3465553235908</v>
      </c>
      <c r="F305" s="6">
        <f t="shared" si="14"/>
        <v>1033.6534446764092</v>
      </c>
      <c r="G305" s="12">
        <v>1320</v>
      </c>
      <c r="H305" s="12">
        <v>1606.3465553235908</v>
      </c>
      <c r="I305" s="12">
        <v>1033.6534446764092</v>
      </c>
    </row>
    <row r="306" spans="1:9" x14ac:dyDescent="0.25">
      <c r="A306" s="9">
        <v>38108</v>
      </c>
      <c r="B306" s="6">
        <v>260</v>
      </c>
      <c r="C306" s="6">
        <v>2508.7199999999998</v>
      </c>
      <c r="D306" s="6">
        <f t="shared" si="12"/>
        <v>1384.36</v>
      </c>
      <c r="E306" s="6">
        <f t="shared" si="13"/>
        <v>1687.1625887265134</v>
      </c>
      <c r="F306" s="6">
        <f t="shared" si="14"/>
        <v>1081.5574112734864</v>
      </c>
      <c r="G306" s="12">
        <v>1384.36</v>
      </c>
      <c r="H306" s="12">
        <v>1687.1625887265134</v>
      </c>
      <c r="I306" s="12">
        <v>1081.5574112734864</v>
      </c>
    </row>
    <row r="307" spans="1:9" x14ac:dyDescent="0.25">
      <c r="A307" s="9">
        <v>38139</v>
      </c>
      <c r="B307" s="6">
        <v>260</v>
      </c>
      <c r="C307" s="6">
        <v>2508.7199999999998</v>
      </c>
      <c r="D307" s="6">
        <f t="shared" si="12"/>
        <v>1384.36</v>
      </c>
      <c r="E307" s="6">
        <f t="shared" si="13"/>
        <v>1691.8572025052192</v>
      </c>
      <c r="F307" s="6">
        <f t="shared" si="14"/>
        <v>1076.8627974947806</v>
      </c>
      <c r="G307" s="12">
        <v>1384.36</v>
      </c>
      <c r="H307" s="12">
        <v>1691.8572025052192</v>
      </c>
      <c r="I307" s="12">
        <v>1076.8627974947806</v>
      </c>
    </row>
    <row r="308" spans="1:9" x14ac:dyDescent="0.25">
      <c r="A308" s="9">
        <v>38169</v>
      </c>
      <c r="B308" s="6">
        <v>260</v>
      </c>
      <c r="C308" s="6">
        <v>2508.7199999999998</v>
      </c>
      <c r="D308" s="6">
        <f t="shared" si="12"/>
        <v>1384.36</v>
      </c>
      <c r="E308" s="6">
        <f t="shared" si="13"/>
        <v>1696.5518162839248</v>
      </c>
      <c r="F308" s="6">
        <f t="shared" si="14"/>
        <v>1072.168183716075</v>
      </c>
      <c r="G308" s="12">
        <v>1384.36</v>
      </c>
      <c r="H308" s="12">
        <v>1696.5518162839248</v>
      </c>
      <c r="I308" s="12">
        <v>1072.168183716075</v>
      </c>
    </row>
    <row r="309" spans="1:9" x14ac:dyDescent="0.25">
      <c r="A309" s="9">
        <v>38200</v>
      </c>
      <c r="B309" s="6">
        <v>260</v>
      </c>
      <c r="C309" s="6">
        <v>2508.7199999999998</v>
      </c>
      <c r="D309" s="6">
        <f t="shared" si="12"/>
        <v>1384.36</v>
      </c>
      <c r="E309" s="6">
        <f t="shared" si="13"/>
        <v>1701.2464300626302</v>
      </c>
      <c r="F309" s="6">
        <f t="shared" si="14"/>
        <v>1067.4735699373696</v>
      </c>
      <c r="G309" s="12">
        <v>1384.36</v>
      </c>
      <c r="H309" s="12">
        <v>1701.2464300626302</v>
      </c>
      <c r="I309" s="12">
        <v>1067.4735699373696</v>
      </c>
    </row>
    <row r="310" spans="1:9" x14ac:dyDescent="0.25">
      <c r="A310" s="9">
        <v>38231</v>
      </c>
      <c r="B310" s="6">
        <v>260</v>
      </c>
      <c r="C310" s="6">
        <v>2508.7199999999998</v>
      </c>
      <c r="D310" s="6">
        <f t="shared" si="12"/>
        <v>1384.36</v>
      </c>
      <c r="E310" s="6">
        <f t="shared" si="13"/>
        <v>1705.9410438413358</v>
      </c>
      <c r="F310" s="6">
        <f t="shared" si="14"/>
        <v>1062.778956158664</v>
      </c>
      <c r="G310" s="12">
        <v>1384.36</v>
      </c>
      <c r="H310" s="12">
        <v>1705.9410438413358</v>
      </c>
      <c r="I310" s="12">
        <v>1062.778956158664</v>
      </c>
    </row>
    <row r="311" spans="1:9" x14ac:dyDescent="0.25">
      <c r="A311" s="9">
        <v>38261</v>
      </c>
      <c r="B311" s="6">
        <v>260</v>
      </c>
      <c r="C311" s="6">
        <v>2508.7199999999998</v>
      </c>
      <c r="D311" s="6">
        <f t="shared" si="12"/>
        <v>1384.36</v>
      </c>
      <c r="E311" s="6">
        <f t="shared" si="13"/>
        <v>1710.6356576200417</v>
      </c>
      <c r="F311" s="6">
        <f t="shared" si="14"/>
        <v>1058.0843423799581</v>
      </c>
      <c r="G311" s="12">
        <v>1384.36</v>
      </c>
      <c r="H311" s="12">
        <v>1710.6356576200417</v>
      </c>
      <c r="I311" s="12">
        <v>1058.0843423799581</v>
      </c>
    </row>
    <row r="312" spans="1:9" x14ac:dyDescent="0.25">
      <c r="A312" s="9">
        <v>38292</v>
      </c>
      <c r="B312" s="6">
        <v>260</v>
      </c>
      <c r="C312" s="6">
        <v>2508.7199999999998</v>
      </c>
      <c r="D312" s="6">
        <f t="shared" si="12"/>
        <v>1384.36</v>
      </c>
      <c r="E312" s="6">
        <f t="shared" si="13"/>
        <v>1715.3302713987473</v>
      </c>
      <c r="F312" s="6">
        <f t="shared" si="14"/>
        <v>1053.3897286012525</v>
      </c>
      <c r="G312" s="12">
        <v>1384.36</v>
      </c>
      <c r="H312" s="12">
        <v>1715.3302713987473</v>
      </c>
      <c r="I312" s="12">
        <v>1053.3897286012525</v>
      </c>
    </row>
    <row r="313" spans="1:9" x14ac:dyDescent="0.25">
      <c r="A313" s="9">
        <v>38322</v>
      </c>
      <c r="B313" s="6">
        <v>260</v>
      </c>
      <c r="C313" s="6">
        <v>2508.7199999999998</v>
      </c>
      <c r="D313" s="6">
        <f t="shared" si="12"/>
        <v>1384.36</v>
      </c>
      <c r="E313" s="6">
        <f t="shared" si="13"/>
        <v>1720.0248851774529</v>
      </c>
      <c r="F313" s="6">
        <f t="shared" si="14"/>
        <v>1048.6951148225469</v>
      </c>
      <c r="G313" s="12">
        <v>1384.36</v>
      </c>
      <c r="H313" s="12">
        <v>1720.0248851774529</v>
      </c>
      <c r="I313" s="12">
        <v>1048.6951148225469</v>
      </c>
    </row>
    <row r="314" spans="1:9" x14ac:dyDescent="0.25">
      <c r="A314" s="9">
        <v>38353</v>
      </c>
      <c r="B314" s="6">
        <v>260</v>
      </c>
      <c r="C314" s="6">
        <v>2508.7199999999998</v>
      </c>
      <c r="D314" s="6">
        <f t="shared" si="12"/>
        <v>1384.36</v>
      </c>
      <c r="E314" s="6">
        <f t="shared" si="13"/>
        <v>1724.7194989561585</v>
      </c>
      <c r="F314" s="6">
        <f t="shared" si="14"/>
        <v>1044.0005010438413</v>
      </c>
      <c r="G314" s="12">
        <v>1384.36</v>
      </c>
      <c r="H314" s="12">
        <v>1724.7194989561585</v>
      </c>
      <c r="I314" s="12">
        <v>1044.0005010438413</v>
      </c>
    </row>
    <row r="315" spans="1:9" x14ac:dyDescent="0.25">
      <c r="A315" s="9">
        <v>38384</v>
      </c>
      <c r="B315" s="6">
        <v>260</v>
      </c>
      <c r="C315" s="6">
        <v>2508.7199999999998</v>
      </c>
      <c r="D315" s="6">
        <f t="shared" si="12"/>
        <v>1384.36</v>
      </c>
      <c r="E315" s="6">
        <f t="shared" si="13"/>
        <v>1729.4141127348644</v>
      </c>
      <c r="F315" s="6">
        <f t="shared" si="14"/>
        <v>1039.3058872651354</v>
      </c>
      <c r="G315" s="12">
        <v>1384.36</v>
      </c>
      <c r="H315" s="12">
        <v>1729.4141127348644</v>
      </c>
      <c r="I315" s="12">
        <v>1039.3058872651354</v>
      </c>
    </row>
    <row r="316" spans="1:9" x14ac:dyDescent="0.25">
      <c r="A316" s="9">
        <v>38412</v>
      </c>
      <c r="B316" s="6">
        <v>260</v>
      </c>
      <c r="C316" s="6">
        <v>2508.7199999999998</v>
      </c>
      <c r="D316" s="6">
        <f t="shared" si="12"/>
        <v>1384.36</v>
      </c>
      <c r="E316" s="6">
        <f t="shared" si="13"/>
        <v>1734.1087265135698</v>
      </c>
      <c r="F316" s="6">
        <f t="shared" si="14"/>
        <v>1034.61127348643</v>
      </c>
      <c r="G316" s="12">
        <v>1384.36</v>
      </c>
      <c r="H316" s="12">
        <v>1734.1087265135698</v>
      </c>
      <c r="I316" s="12">
        <v>1034.61127348643</v>
      </c>
    </row>
    <row r="317" spans="1:9" x14ac:dyDescent="0.25">
      <c r="A317" s="9">
        <v>38443</v>
      </c>
      <c r="B317" s="6">
        <v>260</v>
      </c>
      <c r="C317" s="6">
        <v>2508.7199999999998</v>
      </c>
      <c r="D317" s="6">
        <f t="shared" si="12"/>
        <v>1384.36</v>
      </c>
      <c r="E317" s="6">
        <f t="shared" si="13"/>
        <v>1738.8033402922754</v>
      </c>
      <c r="F317" s="6">
        <f t="shared" si="14"/>
        <v>1029.9166597077244</v>
      </c>
      <c r="G317" s="12">
        <v>1384.36</v>
      </c>
      <c r="H317" s="12">
        <v>1738.8033402922754</v>
      </c>
      <c r="I317" s="12">
        <v>1029.9166597077244</v>
      </c>
    </row>
    <row r="318" spans="1:9" x14ac:dyDescent="0.25">
      <c r="A318" s="9">
        <v>38473</v>
      </c>
      <c r="B318" s="6">
        <v>300</v>
      </c>
      <c r="C318" s="6">
        <v>2668.15</v>
      </c>
      <c r="D318" s="6">
        <f t="shared" si="12"/>
        <v>1484.075</v>
      </c>
      <c r="E318" s="6">
        <f t="shared" si="13"/>
        <v>1862.286847599165</v>
      </c>
      <c r="F318" s="6">
        <f t="shared" si="14"/>
        <v>1105.8631524008351</v>
      </c>
      <c r="G318" s="12">
        <v>1484.075</v>
      </c>
      <c r="H318" s="12">
        <v>1862.286847599165</v>
      </c>
      <c r="I318" s="12">
        <v>1105.8631524008351</v>
      </c>
    </row>
    <row r="319" spans="1:9" x14ac:dyDescent="0.25">
      <c r="A319" s="9">
        <v>38504</v>
      </c>
      <c r="B319" s="6">
        <v>300</v>
      </c>
      <c r="C319" s="6">
        <v>2668.15</v>
      </c>
      <c r="D319" s="6">
        <f t="shared" si="12"/>
        <v>1484.075</v>
      </c>
      <c r="E319" s="6">
        <f t="shared" si="13"/>
        <v>1867.2307933194156</v>
      </c>
      <c r="F319" s="6">
        <f t="shared" si="14"/>
        <v>1100.9192066805845</v>
      </c>
      <c r="G319" s="12">
        <v>1484.075</v>
      </c>
      <c r="H319" s="12">
        <v>1867.2307933194156</v>
      </c>
      <c r="I319" s="12">
        <v>1100.9192066805845</v>
      </c>
    </row>
    <row r="320" spans="1:9" x14ac:dyDescent="0.25">
      <c r="A320" s="9">
        <v>38534</v>
      </c>
      <c r="B320" s="6">
        <v>300</v>
      </c>
      <c r="C320" s="6">
        <v>2668.15</v>
      </c>
      <c r="D320" s="6">
        <f t="shared" si="12"/>
        <v>1484.075</v>
      </c>
      <c r="E320" s="6">
        <f t="shared" si="13"/>
        <v>1872.1747390396661</v>
      </c>
      <c r="F320" s="6">
        <f t="shared" si="14"/>
        <v>1095.975260960334</v>
      </c>
      <c r="G320" s="12">
        <v>1484.075</v>
      </c>
      <c r="H320" s="12">
        <v>1872.1747390396661</v>
      </c>
      <c r="I320" s="12">
        <v>1095.975260960334</v>
      </c>
    </row>
    <row r="321" spans="1:9" x14ac:dyDescent="0.25">
      <c r="A321" s="9">
        <v>38565</v>
      </c>
      <c r="B321" s="6">
        <v>300</v>
      </c>
      <c r="C321" s="6">
        <v>2668.15</v>
      </c>
      <c r="D321" s="6">
        <f t="shared" si="12"/>
        <v>1484.075</v>
      </c>
      <c r="E321" s="6">
        <f t="shared" si="13"/>
        <v>1877.1186847599165</v>
      </c>
      <c r="F321" s="6">
        <f t="shared" si="14"/>
        <v>1091.0313152400836</v>
      </c>
      <c r="G321" s="12">
        <v>1484.075</v>
      </c>
      <c r="H321" s="12">
        <v>1877.1186847599165</v>
      </c>
      <c r="I321" s="12">
        <v>1091.0313152400836</v>
      </c>
    </row>
    <row r="322" spans="1:9" x14ac:dyDescent="0.25">
      <c r="A322" s="9">
        <v>38596</v>
      </c>
      <c r="B322" s="6">
        <v>300</v>
      </c>
      <c r="C322" s="6">
        <v>2668.15</v>
      </c>
      <c r="D322" s="6">
        <f t="shared" si="12"/>
        <v>1484.075</v>
      </c>
      <c r="E322" s="6">
        <f t="shared" si="13"/>
        <v>1882.0626304801669</v>
      </c>
      <c r="F322" s="6">
        <f t="shared" si="14"/>
        <v>1086.0873695198331</v>
      </c>
      <c r="G322" s="12">
        <v>1484.075</v>
      </c>
      <c r="H322" s="12">
        <v>1882.0626304801669</v>
      </c>
      <c r="I322" s="12">
        <v>1086.0873695198331</v>
      </c>
    </row>
    <row r="323" spans="1:9" x14ac:dyDescent="0.25">
      <c r="A323" s="9">
        <v>38626</v>
      </c>
      <c r="B323" s="6">
        <v>300</v>
      </c>
      <c r="C323" s="6">
        <v>2668.15</v>
      </c>
      <c r="D323" s="6">
        <f t="shared" ref="D323:D386" si="15">(C323+B323)/2</f>
        <v>1484.075</v>
      </c>
      <c r="E323" s="6">
        <f t="shared" ref="E323:E386" si="16">B323+(ROW(A323)-2)*(C323-B323)/479</f>
        <v>1887.0065762004176</v>
      </c>
      <c r="F323" s="6">
        <f t="shared" ref="F323:F386" si="17">C323-(ROW(A323)-2)*(C323-B323)/479</f>
        <v>1081.1434237995825</v>
      </c>
      <c r="G323" s="12">
        <v>1484.075</v>
      </c>
      <c r="H323" s="12">
        <v>1887.0065762004176</v>
      </c>
      <c r="I323" s="12">
        <v>1081.1434237995825</v>
      </c>
    </row>
    <row r="324" spans="1:9" x14ac:dyDescent="0.25">
      <c r="A324" s="9">
        <v>38657</v>
      </c>
      <c r="B324" s="6">
        <v>300</v>
      </c>
      <c r="C324" s="6">
        <v>2668.15</v>
      </c>
      <c r="D324" s="6">
        <f t="shared" si="15"/>
        <v>1484.075</v>
      </c>
      <c r="E324" s="6">
        <f t="shared" si="16"/>
        <v>1891.9505219206681</v>
      </c>
      <c r="F324" s="6">
        <f t="shared" si="17"/>
        <v>1076.199478079332</v>
      </c>
      <c r="G324" s="12">
        <v>1484.075</v>
      </c>
      <c r="H324" s="12">
        <v>1891.9505219206681</v>
      </c>
      <c r="I324" s="12">
        <v>1076.199478079332</v>
      </c>
    </row>
    <row r="325" spans="1:9" x14ac:dyDescent="0.25">
      <c r="A325" s="9">
        <v>38687</v>
      </c>
      <c r="B325" s="6">
        <v>300</v>
      </c>
      <c r="C325" s="6">
        <v>2668.15</v>
      </c>
      <c r="D325" s="6">
        <f t="shared" si="15"/>
        <v>1484.075</v>
      </c>
      <c r="E325" s="6">
        <f t="shared" si="16"/>
        <v>1896.8944676409187</v>
      </c>
      <c r="F325" s="6">
        <f t="shared" si="17"/>
        <v>1071.2555323590814</v>
      </c>
      <c r="G325" s="12">
        <v>1484.075</v>
      </c>
      <c r="H325" s="12">
        <v>1896.8944676409187</v>
      </c>
      <c r="I325" s="12">
        <v>1071.2555323590814</v>
      </c>
    </row>
    <row r="326" spans="1:9" x14ac:dyDescent="0.25">
      <c r="A326" s="9">
        <v>38718</v>
      </c>
      <c r="B326" s="6">
        <v>300</v>
      </c>
      <c r="C326" s="6">
        <v>2668.15</v>
      </c>
      <c r="D326" s="6">
        <f t="shared" si="15"/>
        <v>1484.075</v>
      </c>
      <c r="E326" s="6">
        <f t="shared" si="16"/>
        <v>1901.8384133611692</v>
      </c>
      <c r="F326" s="6">
        <f t="shared" si="17"/>
        <v>1066.3115866388309</v>
      </c>
      <c r="G326" s="12">
        <v>1484.075</v>
      </c>
      <c r="H326" s="12">
        <v>1901.8384133611692</v>
      </c>
      <c r="I326" s="12">
        <v>1066.3115866388309</v>
      </c>
    </row>
    <row r="327" spans="1:9" x14ac:dyDescent="0.25">
      <c r="A327" s="9">
        <v>38749</v>
      </c>
      <c r="B327" s="6">
        <v>300</v>
      </c>
      <c r="C327" s="6">
        <v>2668.15</v>
      </c>
      <c r="D327" s="6">
        <f t="shared" si="15"/>
        <v>1484.075</v>
      </c>
      <c r="E327" s="6">
        <f t="shared" si="16"/>
        <v>1906.7823590814196</v>
      </c>
      <c r="F327" s="6">
        <f t="shared" si="17"/>
        <v>1061.3676409185805</v>
      </c>
      <c r="G327" s="12">
        <v>1484.075</v>
      </c>
      <c r="H327" s="12">
        <v>1906.7823590814196</v>
      </c>
      <c r="I327" s="12">
        <v>1061.3676409185805</v>
      </c>
    </row>
    <row r="328" spans="1:9" x14ac:dyDescent="0.25">
      <c r="A328" s="9">
        <v>38777</v>
      </c>
      <c r="B328" s="6">
        <v>300</v>
      </c>
      <c r="C328" s="6">
        <v>2668.15</v>
      </c>
      <c r="D328" s="6">
        <f t="shared" si="15"/>
        <v>1484.075</v>
      </c>
      <c r="E328" s="6">
        <f t="shared" si="16"/>
        <v>1911.7263048016703</v>
      </c>
      <c r="F328" s="6">
        <f t="shared" si="17"/>
        <v>1056.4236951983298</v>
      </c>
      <c r="G328" s="12">
        <v>1484.075</v>
      </c>
      <c r="H328" s="12">
        <v>1911.7263048016703</v>
      </c>
      <c r="I328" s="12">
        <v>1056.4236951983298</v>
      </c>
    </row>
    <row r="329" spans="1:9" x14ac:dyDescent="0.25">
      <c r="A329" s="9">
        <v>38808</v>
      </c>
      <c r="B329" s="6">
        <v>350</v>
      </c>
      <c r="C329" s="6">
        <v>2801.56</v>
      </c>
      <c r="D329" s="6">
        <f t="shared" si="15"/>
        <v>1575.78</v>
      </c>
      <c r="E329" s="6">
        <f t="shared" si="16"/>
        <v>2023.6119415448852</v>
      </c>
      <c r="F329" s="6">
        <f t="shared" si="17"/>
        <v>1127.9480584551147</v>
      </c>
      <c r="G329" s="12">
        <v>1575.78</v>
      </c>
      <c r="H329" s="12">
        <v>2023.6119415448852</v>
      </c>
      <c r="I329" s="12">
        <v>1127.9480584551147</v>
      </c>
    </row>
    <row r="330" spans="1:9" x14ac:dyDescent="0.25">
      <c r="A330" s="9">
        <v>38838</v>
      </c>
      <c r="B330" s="6">
        <v>350</v>
      </c>
      <c r="C330" s="6">
        <v>2801.56</v>
      </c>
      <c r="D330" s="6">
        <f t="shared" si="15"/>
        <v>1575.78</v>
      </c>
      <c r="E330" s="6">
        <f t="shared" si="16"/>
        <v>2028.7300208768265</v>
      </c>
      <c r="F330" s="6">
        <f t="shared" si="17"/>
        <v>1122.8299791231734</v>
      </c>
      <c r="G330" s="12">
        <v>1575.78</v>
      </c>
      <c r="H330" s="12">
        <v>2028.7300208768265</v>
      </c>
      <c r="I330" s="12">
        <v>1122.8299791231734</v>
      </c>
    </row>
    <row r="331" spans="1:9" x14ac:dyDescent="0.25">
      <c r="A331" s="9">
        <v>38869</v>
      </c>
      <c r="B331" s="6">
        <v>350</v>
      </c>
      <c r="C331" s="6">
        <v>2801.56</v>
      </c>
      <c r="D331" s="6">
        <f t="shared" si="15"/>
        <v>1575.78</v>
      </c>
      <c r="E331" s="6">
        <f t="shared" si="16"/>
        <v>2033.8481002087683</v>
      </c>
      <c r="F331" s="6">
        <f t="shared" si="17"/>
        <v>1117.7118997912316</v>
      </c>
      <c r="G331" s="12">
        <v>1575.78</v>
      </c>
      <c r="H331" s="12">
        <v>2033.8481002087683</v>
      </c>
      <c r="I331" s="12">
        <v>1117.7118997912316</v>
      </c>
    </row>
    <row r="332" spans="1:9" x14ac:dyDescent="0.25">
      <c r="A332" s="9">
        <v>38899</v>
      </c>
      <c r="B332" s="6">
        <v>350</v>
      </c>
      <c r="C332" s="6">
        <v>2801.56</v>
      </c>
      <c r="D332" s="6">
        <f t="shared" si="15"/>
        <v>1575.78</v>
      </c>
      <c r="E332" s="6">
        <f t="shared" si="16"/>
        <v>2038.9661795407096</v>
      </c>
      <c r="F332" s="6">
        <f t="shared" si="17"/>
        <v>1112.5938204592903</v>
      </c>
      <c r="G332" s="12">
        <v>1575.78</v>
      </c>
      <c r="H332" s="12">
        <v>2038.9661795407096</v>
      </c>
      <c r="I332" s="12">
        <v>1112.5938204592903</v>
      </c>
    </row>
    <row r="333" spans="1:9" x14ac:dyDescent="0.25">
      <c r="A333" s="9">
        <v>38930</v>
      </c>
      <c r="B333" s="6">
        <v>350</v>
      </c>
      <c r="C333" s="6">
        <v>2801.82</v>
      </c>
      <c r="D333" s="6">
        <f t="shared" si="15"/>
        <v>1575.91</v>
      </c>
      <c r="E333" s="6">
        <f t="shared" si="16"/>
        <v>2044.2639248434239</v>
      </c>
      <c r="F333" s="6">
        <f t="shared" si="17"/>
        <v>1107.5560751565763</v>
      </c>
      <c r="G333" s="12">
        <v>1575.91</v>
      </c>
      <c r="H333" s="12">
        <v>2044.2639248434239</v>
      </c>
      <c r="I333" s="12">
        <v>1107.5560751565763</v>
      </c>
    </row>
    <row r="334" spans="1:9" x14ac:dyDescent="0.25">
      <c r="A334" s="9">
        <v>38961</v>
      </c>
      <c r="B334" s="6">
        <v>350</v>
      </c>
      <c r="C334" s="6">
        <v>2801.82</v>
      </c>
      <c r="D334" s="6">
        <f t="shared" si="15"/>
        <v>1575.91</v>
      </c>
      <c r="E334" s="6">
        <f t="shared" si="16"/>
        <v>2049.3825469728604</v>
      </c>
      <c r="F334" s="6">
        <f t="shared" si="17"/>
        <v>1102.4374530271398</v>
      </c>
      <c r="G334" s="12">
        <v>1575.91</v>
      </c>
      <c r="H334" s="12">
        <v>2049.3825469728604</v>
      </c>
      <c r="I334" s="12">
        <v>1102.4374530271398</v>
      </c>
    </row>
    <row r="335" spans="1:9" x14ac:dyDescent="0.25">
      <c r="A335" s="9">
        <v>38991</v>
      </c>
      <c r="B335" s="6">
        <v>350</v>
      </c>
      <c r="C335" s="6">
        <v>2801.82</v>
      </c>
      <c r="D335" s="6">
        <f t="shared" si="15"/>
        <v>1575.91</v>
      </c>
      <c r="E335" s="6">
        <f t="shared" si="16"/>
        <v>2054.5011691022964</v>
      </c>
      <c r="F335" s="6">
        <f t="shared" si="17"/>
        <v>1097.3188308977035</v>
      </c>
      <c r="G335" s="12">
        <v>1575.91</v>
      </c>
      <c r="H335" s="12">
        <v>2054.5011691022964</v>
      </c>
      <c r="I335" s="12">
        <v>1097.3188308977035</v>
      </c>
    </row>
    <row r="336" spans="1:9" x14ac:dyDescent="0.25">
      <c r="A336" s="9">
        <v>39022</v>
      </c>
      <c r="B336" s="6">
        <v>350</v>
      </c>
      <c r="C336" s="6">
        <v>2801.82</v>
      </c>
      <c r="D336" s="6">
        <f t="shared" si="15"/>
        <v>1575.91</v>
      </c>
      <c r="E336" s="6">
        <f t="shared" si="16"/>
        <v>2059.619791231733</v>
      </c>
      <c r="F336" s="6">
        <f t="shared" si="17"/>
        <v>1092.2002087682674</v>
      </c>
      <c r="G336" s="12">
        <v>1575.91</v>
      </c>
      <c r="H336" s="12">
        <v>2059.619791231733</v>
      </c>
      <c r="I336" s="12">
        <v>1092.2002087682674</v>
      </c>
    </row>
    <row r="337" spans="1:9" x14ac:dyDescent="0.25">
      <c r="A337" s="9">
        <v>39052</v>
      </c>
      <c r="B337" s="6">
        <v>350</v>
      </c>
      <c r="C337" s="6">
        <v>2801.82</v>
      </c>
      <c r="D337" s="6">
        <f t="shared" si="15"/>
        <v>1575.91</v>
      </c>
      <c r="E337" s="6">
        <f t="shared" si="16"/>
        <v>2064.7384133611695</v>
      </c>
      <c r="F337" s="6">
        <f t="shared" si="17"/>
        <v>1087.0815866388309</v>
      </c>
      <c r="G337" s="12">
        <v>1575.91</v>
      </c>
      <c r="H337" s="12">
        <v>2064.7384133611695</v>
      </c>
      <c r="I337" s="12">
        <v>1087.0815866388309</v>
      </c>
    </row>
    <row r="338" spans="1:9" x14ac:dyDescent="0.25">
      <c r="A338" s="9">
        <v>39083</v>
      </c>
      <c r="B338" s="6">
        <v>350</v>
      </c>
      <c r="C338" s="6">
        <v>2801.82</v>
      </c>
      <c r="D338" s="6">
        <f t="shared" si="15"/>
        <v>1575.91</v>
      </c>
      <c r="E338" s="6">
        <f t="shared" si="16"/>
        <v>2069.8570354906055</v>
      </c>
      <c r="F338" s="6">
        <f t="shared" si="17"/>
        <v>1081.9629645093946</v>
      </c>
      <c r="G338" s="12">
        <v>1575.91</v>
      </c>
      <c r="H338" s="12">
        <v>2069.8570354906055</v>
      </c>
      <c r="I338" s="12">
        <v>1081.9629645093946</v>
      </c>
    </row>
    <row r="339" spans="1:9" x14ac:dyDescent="0.25">
      <c r="A339" s="9">
        <v>39114</v>
      </c>
      <c r="B339" s="6">
        <v>350</v>
      </c>
      <c r="C339" s="6">
        <v>2801.82</v>
      </c>
      <c r="D339" s="6">
        <f t="shared" si="15"/>
        <v>1575.91</v>
      </c>
      <c r="E339" s="6">
        <f t="shared" si="16"/>
        <v>2074.9756576200416</v>
      </c>
      <c r="F339" s="6">
        <f t="shared" si="17"/>
        <v>1076.8443423799583</v>
      </c>
      <c r="G339" s="12">
        <v>1575.91</v>
      </c>
      <c r="H339" s="12">
        <v>2074.9756576200416</v>
      </c>
      <c r="I339" s="12">
        <v>1076.8443423799583</v>
      </c>
    </row>
    <row r="340" spans="1:9" x14ac:dyDescent="0.25">
      <c r="A340" s="9">
        <v>39142</v>
      </c>
      <c r="B340" s="6">
        <v>350</v>
      </c>
      <c r="C340" s="6">
        <v>2801.82</v>
      </c>
      <c r="D340" s="6">
        <f t="shared" si="15"/>
        <v>1575.91</v>
      </c>
      <c r="E340" s="6">
        <f t="shared" si="16"/>
        <v>2080.0942797494781</v>
      </c>
      <c r="F340" s="6">
        <f t="shared" si="17"/>
        <v>1071.725720250522</v>
      </c>
      <c r="G340" s="12">
        <v>1575.91</v>
      </c>
      <c r="H340" s="12">
        <v>2080.0942797494781</v>
      </c>
      <c r="I340" s="12">
        <v>1071.725720250522</v>
      </c>
    </row>
    <row r="341" spans="1:9" x14ac:dyDescent="0.25">
      <c r="A341" s="9">
        <v>39173</v>
      </c>
      <c r="B341" s="6">
        <v>380</v>
      </c>
      <c r="C341" s="6">
        <v>2894.28</v>
      </c>
      <c r="D341" s="6">
        <f t="shared" si="15"/>
        <v>1637.14</v>
      </c>
      <c r="E341" s="6">
        <f t="shared" si="16"/>
        <v>2159.4173695198333</v>
      </c>
      <c r="F341" s="6">
        <f t="shared" si="17"/>
        <v>1114.8626304801671</v>
      </c>
      <c r="G341" s="12">
        <v>1637.14</v>
      </c>
      <c r="H341" s="12">
        <v>2159.4173695198333</v>
      </c>
      <c r="I341" s="12">
        <v>1114.8626304801671</v>
      </c>
    </row>
    <row r="342" spans="1:9" x14ac:dyDescent="0.25">
      <c r="A342" s="9">
        <v>39203</v>
      </c>
      <c r="B342" s="6">
        <v>380</v>
      </c>
      <c r="C342" s="6">
        <v>2894.28</v>
      </c>
      <c r="D342" s="6">
        <f t="shared" si="15"/>
        <v>1637.14</v>
      </c>
      <c r="E342" s="6">
        <f t="shared" si="16"/>
        <v>2164.6663883089773</v>
      </c>
      <c r="F342" s="6">
        <f t="shared" si="17"/>
        <v>1109.6136116910229</v>
      </c>
      <c r="G342" s="12">
        <v>1637.14</v>
      </c>
      <c r="H342" s="12">
        <v>2164.6663883089773</v>
      </c>
      <c r="I342" s="12">
        <v>1109.6136116910229</v>
      </c>
    </row>
    <row r="343" spans="1:9" x14ac:dyDescent="0.25">
      <c r="A343" s="9">
        <v>39234</v>
      </c>
      <c r="B343" s="6">
        <v>380</v>
      </c>
      <c r="C343" s="6">
        <v>2894.28</v>
      </c>
      <c r="D343" s="6">
        <f t="shared" si="15"/>
        <v>1637.14</v>
      </c>
      <c r="E343" s="6">
        <f t="shared" si="16"/>
        <v>2169.9154070981212</v>
      </c>
      <c r="F343" s="6">
        <f t="shared" si="17"/>
        <v>1104.364592901879</v>
      </c>
      <c r="G343" s="12">
        <v>1637.14</v>
      </c>
      <c r="H343" s="12">
        <v>2169.9154070981212</v>
      </c>
      <c r="I343" s="12">
        <v>1104.364592901879</v>
      </c>
    </row>
    <row r="344" spans="1:9" x14ac:dyDescent="0.25">
      <c r="A344" s="9">
        <v>39264</v>
      </c>
      <c r="B344" s="6">
        <v>380</v>
      </c>
      <c r="C344" s="6">
        <v>2894.28</v>
      </c>
      <c r="D344" s="6">
        <f t="shared" si="15"/>
        <v>1637.14</v>
      </c>
      <c r="E344" s="6">
        <f t="shared" si="16"/>
        <v>2175.1644258872657</v>
      </c>
      <c r="F344" s="6">
        <f t="shared" si="17"/>
        <v>1099.1155741127347</v>
      </c>
      <c r="G344" s="12">
        <v>1637.14</v>
      </c>
      <c r="H344" s="12">
        <v>2175.1644258872657</v>
      </c>
      <c r="I344" s="12">
        <v>1099.1155741127347</v>
      </c>
    </row>
    <row r="345" spans="1:9" x14ac:dyDescent="0.25">
      <c r="A345" s="9">
        <v>39295</v>
      </c>
      <c r="B345" s="6">
        <v>380</v>
      </c>
      <c r="C345" s="6">
        <v>2894.28</v>
      </c>
      <c r="D345" s="6">
        <f t="shared" si="15"/>
        <v>1637.14</v>
      </c>
      <c r="E345" s="6">
        <f t="shared" si="16"/>
        <v>2180.4134446764092</v>
      </c>
      <c r="F345" s="6">
        <f t="shared" si="17"/>
        <v>1093.866555323591</v>
      </c>
      <c r="G345" s="12">
        <v>1637.14</v>
      </c>
      <c r="H345" s="12">
        <v>2180.4134446764092</v>
      </c>
      <c r="I345" s="12">
        <v>1093.866555323591</v>
      </c>
    </row>
    <row r="346" spans="1:9" x14ac:dyDescent="0.25">
      <c r="A346" s="9">
        <v>39326</v>
      </c>
      <c r="B346" s="6">
        <v>380</v>
      </c>
      <c r="C346" s="6">
        <v>2894.28</v>
      </c>
      <c r="D346" s="6">
        <f t="shared" si="15"/>
        <v>1637.14</v>
      </c>
      <c r="E346" s="6">
        <f t="shared" si="16"/>
        <v>2185.6624634655536</v>
      </c>
      <c r="F346" s="6">
        <f t="shared" si="17"/>
        <v>1088.6175365344468</v>
      </c>
      <c r="G346" s="12">
        <v>1637.14</v>
      </c>
      <c r="H346" s="12">
        <v>2185.6624634655536</v>
      </c>
      <c r="I346" s="12">
        <v>1088.6175365344468</v>
      </c>
    </row>
    <row r="347" spans="1:9" x14ac:dyDescent="0.25">
      <c r="A347" s="9">
        <v>39356</v>
      </c>
      <c r="B347" s="6">
        <v>380</v>
      </c>
      <c r="C347" s="6">
        <v>2894.28</v>
      </c>
      <c r="D347" s="6">
        <f t="shared" si="15"/>
        <v>1637.14</v>
      </c>
      <c r="E347" s="6">
        <f t="shared" si="16"/>
        <v>2190.9114822546971</v>
      </c>
      <c r="F347" s="6">
        <f t="shared" si="17"/>
        <v>1083.3685177453028</v>
      </c>
      <c r="G347" s="12">
        <v>1637.14</v>
      </c>
      <c r="H347" s="12">
        <v>2190.9114822546971</v>
      </c>
      <c r="I347" s="12">
        <v>1083.3685177453028</v>
      </c>
    </row>
    <row r="348" spans="1:9" x14ac:dyDescent="0.25">
      <c r="A348" s="9">
        <v>39387</v>
      </c>
      <c r="B348" s="6">
        <v>380</v>
      </c>
      <c r="C348" s="6">
        <v>2894.28</v>
      </c>
      <c r="D348" s="6">
        <f t="shared" si="15"/>
        <v>1637.14</v>
      </c>
      <c r="E348" s="6">
        <f t="shared" si="16"/>
        <v>2196.1605010438416</v>
      </c>
      <c r="F348" s="6">
        <f t="shared" si="17"/>
        <v>1078.1194989561586</v>
      </c>
      <c r="G348" s="12">
        <v>1637.14</v>
      </c>
      <c r="H348" s="12">
        <v>2196.1605010438416</v>
      </c>
      <c r="I348" s="12">
        <v>1078.1194989561586</v>
      </c>
    </row>
    <row r="349" spans="1:9" x14ac:dyDescent="0.25">
      <c r="A349" s="9">
        <v>39417</v>
      </c>
      <c r="B349" s="6">
        <v>380</v>
      </c>
      <c r="C349" s="6">
        <v>2894.28</v>
      </c>
      <c r="D349" s="6">
        <f t="shared" si="15"/>
        <v>1637.14</v>
      </c>
      <c r="E349" s="6">
        <f t="shared" si="16"/>
        <v>2201.4095198329856</v>
      </c>
      <c r="F349" s="6">
        <f t="shared" si="17"/>
        <v>1072.8704801670146</v>
      </c>
      <c r="G349" s="12">
        <v>1637.14</v>
      </c>
      <c r="H349" s="12">
        <v>2201.4095198329856</v>
      </c>
      <c r="I349" s="12">
        <v>1072.8704801670146</v>
      </c>
    </row>
    <row r="350" spans="1:9" x14ac:dyDescent="0.25">
      <c r="A350" s="9">
        <v>39448</v>
      </c>
      <c r="B350" s="6">
        <v>380</v>
      </c>
      <c r="C350" s="6">
        <v>2894.28</v>
      </c>
      <c r="D350" s="6">
        <f t="shared" si="15"/>
        <v>1637.14</v>
      </c>
      <c r="E350" s="6">
        <f t="shared" si="16"/>
        <v>2206.6585386221295</v>
      </c>
      <c r="F350" s="6">
        <f t="shared" si="17"/>
        <v>1067.6214613778707</v>
      </c>
      <c r="G350" s="12">
        <v>1637.14</v>
      </c>
      <c r="H350" s="12">
        <v>2206.6585386221295</v>
      </c>
      <c r="I350" s="12">
        <v>1067.6214613778707</v>
      </c>
    </row>
    <row r="351" spans="1:9" x14ac:dyDescent="0.25">
      <c r="A351" s="9">
        <v>39479</v>
      </c>
      <c r="B351" s="6">
        <v>380</v>
      </c>
      <c r="C351" s="6">
        <v>2894.28</v>
      </c>
      <c r="D351" s="6">
        <f t="shared" si="15"/>
        <v>1637.14</v>
      </c>
      <c r="E351" s="6">
        <f t="shared" si="16"/>
        <v>2211.907557411274</v>
      </c>
      <c r="F351" s="6">
        <f t="shared" si="17"/>
        <v>1062.3724425887265</v>
      </c>
      <c r="G351" s="12">
        <v>1637.14</v>
      </c>
      <c r="H351" s="12">
        <v>2211.907557411274</v>
      </c>
      <c r="I351" s="12">
        <v>1062.3724425887265</v>
      </c>
    </row>
    <row r="352" spans="1:9" x14ac:dyDescent="0.25">
      <c r="A352" s="9">
        <v>39508</v>
      </c>
      <c r="B352" s="6">
        <v>415</v>
      </c>
      <c r="C352" s="6">
        <v>3038.99</v>
      </c>
      <c r="D352" s="6">
        <f t="shared" si="15"/>
        <v>1726.9949999999999</v>
      </c>
      <c r="E352" s="6">
        <f t="shared" si="16"/>
        <v>2332.3204592901875</v>
      </c>
      <c r="F352" s="6">
        <f t="shared" si="17"/>
        <v>1121.6695407098121</v>
      </c>
      <c r="G352" s="12">
        <v>1726.9949999999999</v>
      </c>
      <c r="H352" s="12">
        <v>2332.3204592901875</v>
      </c>
      <c r="I352" s="12">
        <v>1121.6695407098121</v>
      </c>
    </row>
    <row r="353" spans="1:9" x14ac:dyDescent="0.25">
      <c r="A353" s="9">
        <v>39539</v>
      </c>
      <c r="B353" s="6">
        <v>415</v>
      </c>
      <c r="C353" s="6">
        <v>3038.99</v>
      </c>
      <c r="D353" s="6">
        <f t="shared" si="15"/>
        <v>1726.9949999999999</v>
      </c>
      <c r="E353" s="6">
        <f t="shared" si="16"/>
        <v>2337.7985177453024</v>
      </c>
      <c r="F353" s="6">
        <f t="shared" si="17"/>
        <v>1116.1914822546973</v>
      </c>
      <c r="G353" s="12">
        <v>1726.9949999999999</v>
      </c>
      <c r="H353" s="12">
        <v>2337.7985177453024</v>
      </c>
      <c r="I353" s="12">
        <v>1116.1914822546973</v>
      </c>
    </row>
    <row r="354" spans="1:9" x14ac:dyDescent="0.25">
      <c r="A354" s="9">
        <v>39569</v>
      </c>
      <c r="B354" s="6">
        <v>415</v>
      </c>
      <c r="C354" s="6">
        <v>3038.99</v>
      </c>
      <c r="D354" s="6">
        <f t="shared" si="15"/>
        <v>1726.9949999999999</v>
      </c>
      <c r="E354" s="6">
        <f t="shared" si="16"/>
        <v>2343.2765762004174</v>
      </c>
      <c r="F354" s="6">
        <f t="shared" si="17"/>
        <v>1110.7134237995822</v>
      </c>
      <c r="G354" s="12">
        <v>1726.9949999999999</v>
      </c>
      <c r="H354" s="12">
        <v>2343.2765762004174</v>
      </c>
      <c r="I354" s="12">
        <v>1110.7134237995822</v>
      </c>
    </row>
    <row r="355" spans="1:9" x14ac:dyDescent="0.25">
      <c r="A355" s="9">
        <v>39600</v>
      </c>
      <c r="B355" s="6">
        <v>415</v>
      </c>
      <c r="C355" s="6">
        <v>3038.99</v>
      </c>
      <c r="D355" s="6">
        <f t="shared" si="15"/>
        <v>1726.9949999999999</v>
      </c>
      <c r="E355" s="6">
        <f t="shared" si="16"/>
        <v>2348.7546346555323</v>
      </c>
      <c r="F355" s="6">
        <f t="shared" si="17"/>
        <v>1105.2353653444675</v>
      </c>
      <c r="G355" s="12">
        <v>1726.9949999999999</v>
      </c>
      <c r="H355" s="12">
        <v>2348.7546346555323</v>
      </c>
      <c r="I355" s="12">
        <v>1105.2353653444675</v>
      </c>
    </row>
    <row r="356" spans="1:9" x14ac:dyDescent="0.25">
      <c r="A356" s="9">
        <v>39630</v>
      </c>
      <c r="B356" s="6">
        <v>415</v>
      </c>
      <c r="C356" s="6">
        <v>3038.99</v>
      </c>
      <c r="D356" s="6">
        <f t="shared" si="15"/>
        <v>1726.9949999999999</v>
      </c>
      <c r="E356" s="6">
        <f t="shared" si="16"/>
        <v>2354.2326931106472</v>
      </c>
      <c r="F356" s="6">
        <f t="shared" si="17"/>
        <v>1099.7573068893528</v>
      </c>
      <c r="G356" s="12">
        <v>1726.9949999999999</v>
      </c>
      <c r="H356" s="12">
        <v>2354.2326931106472</v>
      </c>
      <c r="I356" s="12">
        <v>1099.7573068893528</v>
      </c>
    </row>
    <row r="357" spans="1:9" x14ac:dyDescent="0.25">
      <c r="A357" s="9">
        <v>39661</v>
      </c>
      <c r="B357" s="6">
        <v>415</v>
      </c>
      <c r="C357" s="6">
        <v>3038.99</v>
      </c>
      <c r="D357" s="6">
        <f t="shared" si="15"/>
        <v>1726.9949999999999</v>
      </c>
      <c r="E357" s="6">
        <f t="shared" si="16"/>
        <v>2359.7107515657617</v>
      </c>
      <c r="F357" s="6">
        <f t="shared" si="17"/>
        <v>1094.2792484342378</v>
      </c>
      <c r="G357" s="12">
        <v>1726.9949999999999</v>
      </c>
      <c r="H357" s="12">
        <v>2359.7107515657617</v>
      </c>
      <c r="I357" s="12">
        <v>1094.2792484342378</v>
      </c>
    </row>
    <row r="358" spans="1:9" x14ac:dyDescent="0.25">
      <c r="A358" s="9">
        <v>39692</v>
      </c>
      <c r="B358" s="6">
        <v>415</v>
      </c>
      <c r="C358" s="6">
        <v>3038.99</v>
      </c>
      <c r="D358" s="6">
        <f t="shared" si="15"/>
        <v>1726.9949999999999</v>
      </c>
      <c r="E358" s="6">
        <f t="shared" si="16"/>
        <v>2365.1888100208766</v>
      </c>
      <c r="F358" s="6">
        <f t="shared" si="17"/>
        <v>1088.8011899791231</v>
      </c>
      <c r="G358" s="12">
        <v>1726.9949999999999</v>
      </c>
      <c r="H358" s="12">
        <v>2365.1888100208766</v>
      </c>
      <c r="I358" s="12">
        <v>1088.8011899791231</v>
      </c>
    </row>
    <row r="359" spans="1:9" x14ac:dyDescent="0.25">
      <c r="A359" s="9">
        <v>39722</v>
      </c>
      <c r="B359" s="6">
        <v>415</v>
      </c>
      <c r="C359" s="6">
        <v>3038.99</v>
      </c>
      <c r="D359" s="6">
        <f t="shared" si="15"/>
        <v>1726.9949999999999</v>
      </c>
      <c r="E359" s="6">
        <f t="shared" si="16"/>
        <v>2370.6668684759916</v>
      </c>
      <c r="F359" s="6">
        <f t="shared" si="17"/>
        <v>1083.3231315240082</v>
      </c>
      <c r="G359" s="12">
        <v>1726.9949999999999</v>
      </c>
      <c r="H359" s="12">
        <v>2370.6668684759916</v>
      </c>
      <c r="I359" s="12">
        <v>1083.3231315240082</v>
      </c>
    </row>
    <row r="360" spans="1:9" x14ac:dyDescent="0.25">
      <c r="A360" s="9">
        <v>39753</v>
      </c>
      <c r="B360" s="6">
        <v>415</v>
      </c>
      <c r="C360" s="6">
        <v>3038.99</v>
      </c>
      <c r="D360" s="6">
        <f t="shared" si="15"/>
        <v>1726.9949999999999</v>
      </c>
      <c r="E360" s="6">
        <f t="shared" si="16"/>
        <v>2376.1449269311061</v>
      </c>
      <c r="F360" s="6">
        <f t="shared" si="17"/>
        <v>1077.8450730688935</v>
      </c>
      <c r="G360" s="12">
        <v>1726.9949999999999</v>
      </c>
      <c r="H360" s="12">
        <v>2376.1449269311061</v>
      </c>
      <c r="I360" s="12">
        <v>1077.8450730688935</v>
      </c>
    </row>
    <row r="361" spans="1:9" x14ac:dyDescent="0.25">
      <c r="A361" s="9">
        <v>39783</v>
      </c>
      <c r="B361" s="6">
        <v>415</v>
      </c>
      <c r="C361" s="6">
        <v>3038.99</v>
      </c>
      <c r="D361" s="6">
        <f t="shared" si="15"/>
        <v>1726.9949999999999</v>
      </c>
      <c r="E361" s="6">
        <f t="shared" si="16"/>
        <v>2381.6229853862214</v>
      </c>
      <c r="F361" s="6">
        <f t="shared" si="17"/>
        <v>1072.3670146137786</v>
      </c>
      <c r="G361" s="12">
        <v>1726.9949999999999</v>
      </c>
      <c r="H361" s="12">
        <v>2381.6229853862214</v>
      </c>
      <c r="I361" s="12">
        <v>1072.3670146137786</v>
      </c>
    </row>
    <row r="362" spans="1:9" x14ac:dyDescent="0.25">
      <c r="A362" s="9">
        <v>39814</v>
      </c>
      <c r="B362" s="6">
        <v>415</v>
      </c>
      <c r="C362" s="6">
        <v>3038.99</v>
      </c>
      <c r="D362" s="6">
        <f t="shared" si="15"/>
        <v>1726.9949999999999</v>
      </c>
      <c r="E362" s="6">
        <f t="shared" si="16"/>
        <v>2387.1010438413359</v>
      </c>
      <c r="F362" s="6">
        <f t="shared" si="17"/>
        <v>1066.8889561586639</v>
      </c>
      <c r="G362" s="12">
        <v>1726.9949999999999</v>
      </c>
      <c r="H362" s="12">
        <v>2387.1010438413359</v>
      </c>
      <c r="I362" s="12">
        <v>1066.8889561586639</v>
      </c>
    </row>
    <row r="363" spans="1:9" x14ac:dyDescent="0.25">
      <c r="A363" s="9">
        <v>39845</v>
      </c>
      <c r="B363" s="6">
        <v>465</v>
      </c>
      <c r="C363" s="6">
        <v>3218.9</v>
      </c>
      <c r="D363" s="6">
        <f t="shared" si="15"/>
        <v>1841.95</v>
      </c>
      <c r="E363" s="6">
        <f t="shared" si="16"/>
        <v>2540.4862212943635</v>
      </c>
      <c r="F363" s="6">
        <f t="shared" si="17"/>
        <v>1143.4137787056366</v>
      </c>
      <c r="G363" s="12">
        <v>1841.95</v>
      </c>
      <c r="H363" s="12">
        <v>2540.4862212943635</v>
      </c>
      <c r="I363" s="12">
        <v>1143.4137787056366</v>
      </c>
    </row>
    <row r="364" spans="1:9" x14ac:dyDescent="0.25">
      <c r="A364" s="9">
        <v>39873</v>
      </c>
      <c r="B364" s="6">
        <v>465</v>
      </c>
      <c r="C364" s="6">
        <v>3218.9</v>
      </c>
      <c r="D364" s="6">
        <f t="shared" si="15"/>
        <v>1841.95</v>
      </c>
      <c r="E364" s="6">
        <f t="shared" si="16"/>
        <v>2546.2354906054279</v>
      </c>
      <c r="F364" s="6">
        <f t="shared" si="17"/>
        <v>1137.6645093945722</v>
      </c>
      <c r="G364" s="12">
        <v>1841.95</v>
      </c>
      <c r="H364" s="12">
        <v>2546.2354906054279</v>
      </c>
      <c r="I364" s="12">
        <v>1137.6645093945722</v>
      </c>
    </row>
    <row r="365" spans="1:9" x14ac:dyDescent="0.25">
      <c r="A365" s="9">
        <v>39904</v>
      </c>
      <c r="B365" s="6">
        <v>465</v>
      </c>
      <c r="C365" s="6">
        <v>3218.9</v>
      </c>
      <c r="D365" s="6">
        <f t="shared" si="15"/>
        <v>1841.95</v>
      </c>
      <c r="E365" s="6">
        <f t="shared" si="16"/>
        <v>2551.9847599164927</v>
      </c>
      <c r="F365" s="6">
        <f t="shared" si="17"/>
        <v>1131.9152400835073</v>
      </c>
      <c r="G365" s="12">
        <v>1841.95</v>
      </c>
      <c r="H365" s="12">
        <v>2551.9847599164927</v>
      </c>
      <c r="I365" s="12">
        <v>1131.9152400835073</v>
      </c>
    </row>
    <row r="366" spans="1:9" x14ac:dyDescent="0.25">
      <c r="A366" s="9">
        <v>39934</v>
      </c>
      <c r="B366" s="6">
        <v>465</v>
      </c>
      <c r="C366" s="6">
        <v>3218.9</v>
      </c>
      <c r="D366" s="6">
        <f t="shared" si="15"/>
        <v>1841.95</v>
      </c>
      <c r="E366" s="6">
        <f t="shared" si="16"/>
        <v>2557.7340292275576</v>
      </c>
      <c r="F366" s="6">
        <f t="shared" si="17"/>
        <v>1126.1659707724425</v>
      </c>
      <c r="G366" s="12">
        <v>1841.95</v>
      </c>
      <c r="H366" s="12">
        <v>2557.7340292275576</v>
      </c>
      <c r="I366" s="12">
        <v>1126.1659707724425</v>
      </c>
    </row>
    <row r="367" spans="1:9" x14ac:dyDescent="0.25">
      <c r="A367" s="9">
        <v>39965</v>
      </c>
      <c r="B367" s="6">
        <v>465</v>
      </c>
      <c r="C367" s="6">
        <v>3218.9</v>
      </c>
      <c r="D367" s="6">
        <f t="shared" si="15"/>
        <v>1841.95</v>
      </c>
      <c r="E367" s="6">
        <f t="shared" si="16"/>
        <v>2563.483298538622</v>
      </c>
      <c r="F367" s="6">
        <f t="shared" si="17"/>
        <v>1120.4167014613781</v>
      </c>
      <c r="G367" s="12">
        <v>1841.95</v>
      </c>
      <c r="H367" s="12">
        <v>2563.483298538622</v>
      </c>
      <c r="I367" s="12">
        <v>1120.4167014613781</v>
      </c>
    </row>
    <row r="368" spans="1:9" x14ac:dyDescent="0.25">
      <c r="A368" s="9">
        <v>39995</v>
      </c>
      <c r="B368" s="6">
        <v>465</v>
      </c>
      <c r="C368" s="6">
        <v>3218.9</v>
      </c>
      <c r="D368" s="6">
        <f t="shared" si="15"/>
        <v>1841.95</v>
      </c>
      <c r="E368" s="6">
        <f t="shared" si="16"/>
        <v>2569.2325678496868</v>
      </c>
      <c r="F368" s="6">
        <f t="shared" si="17"/>
        <v>1114.6674321503133</v>
      </c>
      <c r="G368" s="12">
        <v>1841.95</v>
      </c>
      <c r="H368" s="12">
        <v>2569.2325678496868</v>
      </c>
      <c r="I368" s="12">
        <v>1114.6674321503133</v>
      </c>
    </row>
    <row r="369" spans="1:9" x14ac:dyDescent="0.25">
      <c r="A369" s="9">
        <v>40026</v>
      </c>
      <c r="B369" s="6">
        <v>465</v>
      </c>
      <c r="C369" s="6">
        <v>3218.9</v>
      </c>
      <c r="D369" s="6">
        <f t="shared" si="15"/>
        <v>1841.95</v>
      </c>
      <c r="E369" s="6">
        <f t="shared" si="16"/>
        <v>2574.9818371607516</v>
      </c>
      <c r="F369" s="6">
        <f t="shared" si="17"/>
        <v>1108.9181628392485</v>
      </c>
      <c r="G369" s="12">
        <v>1841.95</v>
      </c>
      <c r="H369" s="12">
        <v>2574.9818371607516</v>
      </c>
      <c r="I369" s="12">
        <v>1108.9181628392485</v>
      </c>
    </row>
    <row r="370" spans="1:9" x14ac:dyDescent="0.25">
      <c r="A370" s="9">
        <v>40057</v>
      </c>
      <c r="B370" s="6">
        <v>465</v>
      </c>
      <c r="C370" s="6">
        <v>3218.9</v>
      </c>
      <c r="D370" s="6">
        <f t="shared" si="15"/>
        <v>1841.95</v>
      </c>
      <c r="E370" s="6">
        <f t="shared" si="16"/>
        <v>2580.7311064718165</v>
      </c>
      <c r="F370" s="6">
        <f t="shared" si="17"/>
        <v>1103.1688935281836</v>
      </c>
      <c r="G370" s="12">
        <v>1841.95</v>
      </c>
      <c r="H370" s="12">
        <v>2580.7311064718165</v>
      </c>
      <c r="I370" s="12">
        <v>1103.1688935281836</v>
      </c>
    </row>
    <row r="371" spans="1:9" x14ac:dyDescent="0.25">
      <c r="A371" s="9">
        <v>40087</v>
      </c>
      <c r="B371" s="6">
        <v>465</v>
      </c>
      <c r="C371" s="6">
        <v>3218.9</v>
      </c>
      <c r="D371" s="6">
        <f t="shared" si="15"/>
        <v>1841.95</v>
      </c>
      <c r="E371" s="6">
        <f t="shared" si="16"/>
        <v>2586.4803757828809</v>
      </c>
      <c r="F371" s="6">
        <f t="shared" si="17"/>
        <v>1097.4196242171192</v>
      </c>
      <c r="G371" s="12">
        <v>1841.95</v>
      </c>
      <c r="H371" s="12">
        <v>2586.4803757828809</v>
      </c>
      <c r="I371" s="12">
        <v>1097.4196242171192</v>
      </c>
    </row>
    <row r="372" spans="1:9" x14ac:dyDescent="0.25">
      <c r="A372" s="9">
        <v>40118</v>
      </c>
      <c r="B372" s="6">
        <v>465</v>
      </c>
      <c r="C372" s="6">
        <v>3218.9</v>
      </c>
      <c r="D372" s="6">
        <f t="shared" si="15"/>
        <v>1841.95</v>
      </c>
      <c r="E372" s="6">
        <f t="shared" si="16"/>
        <v>2592.2296450939457</v>
      </c>
      <c r="F372" s="6">
        <f t="shared" si="17"/>
        <v>1091.6703549060544</v>
      </c>
      <c r="G372" s="12">
        <v>1841.95</v>
      </c>
      <c r="H372" s="12">
        <v>2592.2296450939457</v>
      </c>
      <c r="I372" s="12">
        <v>1091.6703549060544</v>
      </c>
    </row>
    <row r="373" spans="1:9" x14ac:dyDescent="0.25">
      <c r="A373" s="9">
        <v>40148</v>
      </c>
      <c r="B373" s="6">
        <v>465</v>
      </c>
      <c r="C373" s="6">
        <v>3218.9</v>
      </c>
      <c r="D373" s="6">
        <f t="shared" si="15"/>
        <v>1841.95</v>
      </c>
      <c r="E373" s="6">
        <f t="shared" si="16"/>
        <v>2597.9789144050105</v>
      </c>
      <c r="F373" s="6">
        <f t="shared" si="17"/>
        <v>1085.9210855949896</v>
      </c>
      <c r="G373" s="12">
        <v>1841.95</v>
      </c>
      <c r="H373" s="12">
        <v>2597.9789144050105</v>
      </c>
      <c r="I373" s="12">
        <v>1085.9210855949896</v>
      </c>
    </row>
    <row r="374" spans="1:9" x14ac:dyDescent="0.25">
      <c r="A374" s="9">
        <v>40179</v>
      </c>
      <c r="B374" s="6">
        <v>510</v>
      </c>
      <c r="C374" s="6">
        <v>3467.4</v>
      </c>
      <c r="D374" s="6">
        <f t="shared" si="15"/>
        <v>1988.7</v>
      </c>
      <c r="E374" s="6">
        <f t="shared" si="16"/>
        <v>2806.76993736952</v>
      </c>
      <c r="F374" s="6">
        <f t="shared" si="17"/>
        <v>1170.6300626304801</v>
      </c>
      <c r="G374" s="12">
        <v>1988.7</v>
      </c>
      <c r="H374" s="12">
        <v>2806.76993736952</v>
      </c>
      <c r="I374" s="12">
        <v>1170.6300626304801</v>
      </c>
    </row>
    <row r="375" spans="1:9" x14ac:dyDescent="0.25">
      <c r="A375" s="9">
        <v>40210</v>
      </c>
      <c r="B375" s="6">
        <v>510</v>
      </c>
      <c r="C375" s="6">
        <v>3467.4</v>
      </c>
      <c r="D375" s="6">
        <f t="shared" si="15"/>
        <v>1988.7</v>
      </c>
      <c r="E375" s="6">
        <f t="shared" si="16"/>
        <v>2812.9440501043841</v>
      </c>
      <c r="F375" s="6">
        <f t="shared" si="17"/>
        <v>1164.455949895616</v>
      </c>
      <c r="G375" s="12">
        <v>1988.7</v>
      </c>
      <c r="H375" s="12">
        <v>2812.9440501043841</v>
      </c>
      <c r="I375" s="12">
        <v>1164.455949895616</v>
      </c>
    </row>
    <row r="376" spans="1:9" x14ac:dyDescent="0.25">
      <c r="A376" s="9">
        <v>40238</v>
      </c>
      <c r="B376" s="6">
        <v>510</v>
      </c>
      <c r="C376" s="6">
        <v>3467.4</v>
      </c>
      <c r="D376" s="6">
        <f t="shared" si="15"/>
        <v>1988.7</v>
      </c>
      <c r="E376" s="6">
        <f t="shared" si="16"/>
        <v>2819.1181628392487</v>
      </c>
      <c r="F376" s="6">
        <f t="shared" si="17"/>
        <v>1158.2818371607514</v>
      </c>
      <c r="G376" s="12">
        <v>1988.7</v>
      </c>
      <c r="H376" s="12">
        <v>2819.1181628392487</v>
      </c>
      <c r="I376" s="12">
        <v>1158.2818371607514</v>
      </c>
    </row>
    <row r="377" spans="1:9" x14ac:dyDescent="0.25">
      <c r="A377" s="9">
        <v>40269</v>
      </c>
      <c r="B377" s="6">
        <v>510</v>
      </c>
      <c r="C377" s="6">
        <v>3467.4</v>
      </c>
      <c r="D377" s="6">
        <f t="shared" si="15"/>
        <v>1988.7</v>
      </c>
      <c r="E377" s="6">
        <f t="shared" si="16"/>
        <v>2825.2922755741129</v>
      </c>
      <c r="F377" s="6">
        <f t="shared" si="17"/>
        <v>1152.1077244258872</v>
      </c>
      <c r="G377" s="12">
        <v>1988.7</v>
      </c>
      <c r="H377" s="12">
        <v>2825.2922755741129</v>
      </c>
      <c r="I377" s="12">
        <v>1152.1077244258872</v>
      </c>
    </row>
    <row r="378" spans="1:9" x14ac:dyDescent="0.25">
      <c r="A378" s="9">
        <v>40299</v>
      </c>
      <c r="B378" s="6">
        <v>510</v>
      </c>
      <c r="C378" s="6">
        <v>3467.4</v>
      </c>
      <c r="D378" s="6">
        <f t="shared" si="15"/>
        <v>1988.7</v>
      </c>
      <c r="E378" s="6">
        <f t="shared" si="16"/>
        <v>2831.4663883089775</v>
      </c>
      <c r="F378" s="6">
        <f t="shared" si="17"/>
        <v>1145.9336116910226</v>
      </c>
      <c r="G378" s="12">
        <v>1988.7</v>
      </c>
      <c r="H378" s="12">
        <v>2831.4663883089775</v>
      </c>
      <c r="I378" s="12">
        <v>1145.9336116910226</v>
      </c>
    </row>
    <row r="379" spans="1:9" x14ac:dyDescent="0.25">
      <c r="A379" s="9">
        <v>40330</v>
      </c>
      <c r="B379" s="6">
        <v>510</v>
      </c>
      <c r="C379" s="6">
        <v>3467.4</v>
      </c>
      <c r="D379" s="6">
        <f t="shared" si="15"/>
        <v>1988.7</v>
      </c>
      <c r="E379" s="6">
        <f t="shared" si="16"/>
        <v>2837.6405010438416</v>
      </c>
      <c r="F379" s="6">
        <f t="shared" si="17"/>
        <v>1139.7594989561585</v>
      </c>
      <c r="G379" s="12">
        <v>1988.7</v>
      </c>
      <c r="H379" s="12">
        <v>2837.6405010438416</v>
      </c>
      <c r="I379" s="12">
        <v>1139.7594989561585</v>
      </c>
    </row>
    <row r="380" spans="1:9" x14ac:dyDescent="0.25">
      <c r="A380" s="9">
        <v>40360</v>
      </c>
      <c r="B380" s="6">
        <v>510</v>
      </c>
      <c r="C380" s="6">
        <v>3467.4</v>
      </c>
      <c r="D380" s="6">
        <f t="shared" si="15"/>
        <v>1988.7</v>
      </c>
      <c r="E380" s="6">
        <f t="shared" si="16"/>
        <v>2843.8146137787057</v>
      </c>
      <c r="F380" s="6">
        <f t="shared" si="17"/>
        <v>1133.5853862212944</v>
      </c>
      <c r="G380" s="12">
        <v>1988.7</v>
      </c>
      <c r="H380" s="12">
        <v>2843.8146137787057</v>
      </c>
      <c r="I380" s="12">
        <v>1133.5853862212944</v>
      </c>
    </row>
    <row r="381" spans="1:9" x14ac:dyDescent="0.25">
      <c r="A381" s="9">
        <v>40391</v>
      </c>
      <c r="B381" s="6">
        <v>510</v>
      </c>
      <c r="C381" s="6">
        <v>3467.4</v>
      </c>
      <c r="D381" s="6">
        <f t="shared" si="15"/>
        <v>1988.7</v>
      </c>
      <c r="E381" s="6">
        <f t="shared" si="16"/>
        <v>2849.9887265135703</v>
      </c>
      <c r="F381" s="6">
        <f t="shared" si="17"/>
        <v>1127.4112734864298</v>
      </c>
      <c r="G381" s="12">
        <v>1988.7</v>
      </c>
      <c r="H381" s="12">
        <v>2849.9887265135703</v>
      </c>
      <c r="I381" s="12">
        <v>1127.4112734864298</v>
      </c>
    </row>
    <row r="382" spans="1:9" x14ac:dyDescent="0.25">
      <c r="A382" s="9">
        <v>40422</v>
      </c>
      <c r="B382" s="6">
        <v>510</v>
      </c>
      <c r="C382" s="6">
        <v>3467.4</v>
      </c>
      <c r="D382" s="6">
        <f t="shared" si="15"/>
        <v>1988.7</v>
      </c>
      <c r="E382" s="6">
        <f t="shared" si="16"/>
        <v>2856.162839248434</v>
      </c>
      <c r="F382" s="6">
        <f t="shared" si="17"/>
        <v>1121.2371607515661</v>
      </c>
      <c r="G382" s="12">
        <v>1988.7</v>
      </c>
      <c r="H382" s="12">
        <v>2856.162839248434</v>
      </c>
      <c r="I382" s="12">
        <v>1121.2371607515661</v>
      </c>
    </row>
    <row r="383" spans="1:9" x14ac:dyDescent="0.25">
      <c r="A383" s="9">
        <v>40452</v>
      </c>
      <c r="B383" s="6">
        <v>510</v>
      </c>
      <c r="C383" s="6">
        <v>3467.4</v>
      </c>
      <c r="D383" s="6">
        <f t="shared" si="15"/>
        <v>1988.7</v>
      </c>
      <c r="E383" s="6">
        <f t="shared" si="16"/>
        <v>2862.3369519832986</v>
      </c>
      <c r="F383" s="6">
        <f t="shared" si="17"/>
        <v>1115.0630480167015</v>
      </c>
      <c r="G383" s="12">
        <v>1988.7</v>
      </c>
      <c r="H383" s="12">
        <v>2862.3369519832986</v>
      </c>
      <c r="I383" s="12">
        <v>1115.0630480167015</v>
      </c>
    </row>
    <row r="384" spans="1:9" x14ac:dyDescent="0.25">
      <c r="A384" s="9">
        <v>40483</v>
      </c>
      <c r="B384" s="6">
        <v>510</v>
      </c>
      <c r="C384" s="6">
        <v>3467.4</v>
      </c>
      <c r="D384" s="6">
        <f t="shared" si="15"/>
        <v>1988.7</v>
      </c>
      <c r="E384" s="6">
        <f t="shared" si="16"/>
        <v>2868.5110647181627</v>
      </c>
      <c r="F384" s="6">
        <f t="shared" si="17"/>
        <v>1108.8889352818373</v>
      </c>
      <c r="G384" s="12">
        <v>1988.7</v>
      </c>
      <c r="H384" s="12">
        <v>2868.5110647181627</v>
      </c>
      <c r="I384" s="12">
        <v>1108.8889352818373</v>
      </c>
    </row>
    <row r="385" spans="1:9" x14ac:dyDescent="0.25">
      <c r="A385" s="9">
        <v>40513</v>
      </c>
      <c r="B385" s="6">
        <v>510</v>
      </c>
      <c r="C385" s="6">
        <v>3467.4</v>
      </c>
      <c r="D385" s="6">
        <f t="shared" si="15"/>
        <v>1988.7</v>
      </c>
      <c r="E385" s="6">
        <f t="shared" si="16"/>
        <v>2874.6851774530269</v>
      </c>
      <c r="F385" s="6">
        <f t="shared" si="17"/>
        <v>1102.7148225469732</v>
      </c>
      <c r="G385" s="12">
        <v>1988.7</v>
      </c>
      <c r="H385" s="12">
        <v>2874.6851774530269</v>
      </c>
      <c r="I385" s="12">
        <v>1102.7148225469732</v>
      </c>
    </row>
    <row r="386" spans="1:9" x14ac:dyDescent="0.25">
      <c r="A386" s="9">
        <v>40544</v>
      </c>
      <c r="B386" s="6">
        <v>540</v>
      </c>
      <c r="C386" s="6">
        <v>3691.74</v>
      </c>
      <c r="D386" s="6">
        <f t="shared" si="15"/>
        <v>2115.87</v>
      </c>
      <c r="E386" s="6">
        <f t="shared" si="16"/>
        <v>3066.6558663883088</v>
      </c>
      <c r="F386" s="6">
        <f t="shared" si="17"/>
        <v>1165.084133611691</v>
      </c>
      <c r="G386" s="12">
        <v>2115.87</v>
      </c>
      <c r="H386" s="12">
        <v>3066.6558663883088</v>
      </c>
      <c r="I386" s="12">
        <v>1165.084133611691</v>
      </c>
    </row>
    <row r="387" spans="1:9" x14ac:dyDescent="0.25">
      <c r="A387" s="9">
        <v>40575</v>
      </c>
      <c r="B387" s="6">
        <v>540</v>
      </c>
      <c r="C387" s="6">
        <v>3691.74</v>
      </c>
      <c r="D387" s="6">
        <f t="shared" ref="D387:D450" si="18">(C387+B387)/2</f>
        <v>2115.87</v>
      </c>
      <c r="E387" s="6">
        <f t="shared" ref="E387:E450" si="19">B387+(ROW(A387)-2)*(C387-B387)/479</f>
        <v>3073.2356993736948</v>
      </c>
      <c r="F387" s="6">
        <f t="shared" ref="F387:F450" si="20">C387-(ROW(A387)-2)*(C387-B387)/479</f>
        <v>1158.5043006263049</v>
      </c>
      <c r="G387" s="12">
        <v>2115.87</v>
      </c>
      <c r="H387" s="12">
        <v>3073.2356993736948</v>
      </c>
      <c r="I387" s="12">
        <v>1158.5043006263049</v>
      </c>
    </row>
    <row r="388" spans="1:9" x14ac:dyDescent="0.25">
      <c r="A388" s="9">
        <v>40603</v>
      </c>
      <c r="B388" s="6">
        <v>545</v>
      </c>
      <c r="C388" s="6">
        <v>3691.74</v>
      </c>
      <c r="D388" s="6">
        <f t="shared" si="18"/>
        <v>2118.37</v>
      </c>
      <c r="E388" s="6">
        <f t="shared" si="19"/>
        <v>3080.7863048016698</v>
      </c>
      <c r="F388" s="6">
        <f t="shared" si="20"/>
        <v>1155.95369519833</v>
      </c>
      <c r="G388" s="12">
        <v>2118.37</v>
      </c>
      <c r="H388" s="12">
        <v>3080.7863048016698</v>
      </c>
      <c r="I388" s="12">
        <v>1155.95369519833</v>
      </c>
    </row>
    <row r="389" spans="1:9" x14ac:dyDescent="0.25">
      <c r="A389" s="9">
        <v>40634</v>
      </c>
      <c r="B389" s="6">
        <v>545</v>
      </c>
      <c r="C389" s="6">
        <v>3691.74</v>
      </c>
      <c r="D389" s="6">
        <f t="shared" si="18"/>
        <v>2118.37</v>
      </c>
      <c r="E389" s="6">
        <f t="shared" si="19"/>
        <v>3087.3556993736952</v>
      </c>
      <c r="F389" s="6">
        <f t="shared" si="20"/>
        <v>1149.3843006263046</v>
      </c>
      <c r="G389" s="12">
        <v>2118.37</v>
      </c>
      <c r="H389" s="12">
        <v>3087.3556993736952</v>
      </c>
      <c r="I389" s="12">
        <v>1149.3843006263046</v>
      </c>
    </row>
    <row r="390" spans="1:9" x14ac:dyDescent="0.25">
      <c r="A390" s="9">
        <v>40664</v>
      </c>
      <c r="B390" s="6">
        <v>545</v>
      </c>
      <c r="C390" s="6">
        <v>3691.74</v>
      </c>
      <c r="D390" s="6">
        <f t="shared" si="18"/>
        <v>2118.37</v>
      </c>
      <c r="E390" s="6">
        <f t="shared" si="19"/>
        <v>3093.9250939457202</v>
      </c>
      <c r="F390" s="6">
        <f t="shared" si="20"/>
        <v>1142.8149060542796</v>
      </c>
      <c r="G390" s="12">
        <v>2118.37</v>
      </c>
      <c r="H390" s="12">
        <v>3093.9250939457202</v>
      </c>
      <c r="I390" s="12">
        <v>1142.8149060542796</v>
      </c>
    </row>
    <row r="391" spans="1:9" x14ac:dyDescent="0.25">
      <c r="A391" s="9">
        <v>40695</v>
      </c>
      <c r="B391" s="6">
        <v>545</v>
      </c>
      <c r="C391" s="6">
        <v>3691.74</v>
      </c>
      <c r="D391" s="6">
        <f t="shared" si="18"/>
        <v>2118.37</v>
      </c>
      <c r="E391" s="6">
        <f t="shared" si="19"/>
        <v>3100.4944885177451</v>
      </c>
      <c r="F391" s="6">
        <f t="shared" si="20"/>
        <v>1136.2455114822546</v>
      </c>
      <c r="G391" s="12">
        <v>2118.37</v>
      </c>
      <c r="H391" s="12">
        <v>3100.4944885177451</v>
      </c>
      <c r="I391" s="12">
        <v>1136.2455114822546</v>
      </c>
    </row>
    <row r="392" spans="1:9" x14ac:dyDescent="0.25">
      <c r="A392" s="9">
        <v>40725</v>
      </c>
      <c r="B392" s="6">
        <v>545</v>
      </c>
      <c r="C392" s="6">
        <v>3691.74</v>
      </c>
      <c r="D392" s="6">
        <f t="shared" si="18"/>
        <v>2118.37</v>
      </c>
      <c r="E392" s="6">
        <f t="shared" si="19"/>
        <v>3107.0638830897701</v>
      </c>
      <c r="F392" s="6">
        <f t="shared" si="20"/>
        <v>1129.6761169102297</v>
      </c>
      <c r="G392" s="12">
        <v>2118.37</v>
      </c>
      <c r="H392" s="12">
        <v>3107.0638830897701</v>
      </c>
      <c r="I392" s="12">
        <v>1129.6761169102297</v>
      </c>
    </row>
    <row r="393" spans="1:9" x14ac:dyDescent="0.25">
      <c r="A393" s="9">
        <v>40756</v>
      </c>
      <c r="B393" s="6">
        <v>545</v>
      </c>
      <c r="C393" s="6">
        <v>3691.74</v>
      </c>
      <c r="D393" s="6">
        <f t="shared" si="18"/>
        <v>2118.37</v>
      </c>
      <c r="E393" s="6">
        <f t="shared" si="19"/>
        <v>3113.6332776617951</v>
      </c>
      <c r="F393" s="6">
        <f t="shared" si="20"/>
        <v>1123.1067223382047</v>
      </c>
      <c r="G393" s="12">
        <v>2118.37</v>
      </c>
      <c r="H393" s="12">
        <v>3113.6332776617951</v>
      </c>
      <c r="I393" s="12">
        <v>1123.1067223382047</v>
      </c>
    </row>
    <row r="394" spans="1:9" x14ac:dyDescent="0.25">
      <c r="A394" s="9">
        <v>40787</v>
      </c>
      <c r="B394" s="6">
        <v>545</v>
      </c>
      <c r="C394" s="6">
        <v>3691.74</v>
      </c>
      <c r="D394" s="6">
        <f t="shared" si="18"/>
        <v>2118.37</v>
      </c>
      <c r="E394" s="6">
        <f t="shared" si="19"/>
        <v>3120.2026722338201</v>
      </c>
      <c r="F394" s="6">
        <f t="shared" si="20"/>
        <v>1116.5373277661797</v>
      </c>
      <c r="G394" s="12">
        <v>2118.37</v>
      </c>
      <c r="H394" s="12">
        <v>3120.2026722338201</v>
      </c>
      <c r="I394" s="12">
        <v>1116.5373277661797</v>
      </c>
    </row>
    <row r="395" spans="1:9" x14ac:dyDescent="0.25">
      <c r="A395" s="9">
        <v>40817</v>
      </c>
      <c r="B395" s="6">
        <v>545</v>
      </c>
      <c r="C395" s="6">
        <v>3691.74</v>
      </c>
      <c r="D395" s="6">
        <f t="shared" si="18"/>
        <v>2118.37</v>
      </c>
      <c r="E395" s="6">
        <f t="shared" si="19"/>
        <v>3126.772066805845</v>
      </c>
      <c r="F395" s="6">
        <f t="shared" si="20"/>
        <v>1109.9679331941547</v>
      </c>
      <c r="G395" s="12">
        <v>2118.37</v>
      </c>
      <c r="H395" s="12">
        <v>3126.772066805845</v>
      </c>
      <c r="I395" s="12">
        <v>1109.9679331941547</v>
      </c>
    </row>
    <row r="396" spans="1:9" x14ac:dyDescent="0.25">
      <c r="A396" s="9">
        <v>40848</v>
      </c>
      <c r="B396" s="6">
        <v>545</v>
      </c>
      <c r="C396" s="6">
        <v>3691.74</v>
      </c>
      <c r="D396" s="6">
        <f t="shared" si="18"/>
        <v>2118.37</v>
      </c>
      <c r="E396" s="6">
        <f t="shared" si="19"/>
        <v>3133.34146137787</v>
      </c>
      <c r="F396" s="6">
        <f t="shared" si="20"/>
        <v>1103.3985386221298</v>
      </c>
      <c r="G396" s="12">
        <v>2118.37</v>
      </c>
      <c r="H396" s="12">
        <v>3133.34146137787</v>
      </c>
      <c r="I396" s="12">
        <v>1103.3985386221298</v>
      </c>
    </row>
    <row r="397" spans="1:9" x14ac:dyDescent="0.25">
      <c r="A397" s="9">
        <v>40878</v>
      </c>
      <c r="B397" s="6">
        <v>545</v>
      </c>
      <c r="C397" s="6">
        <v>3691.74</v>
      </c>
      <c r="D397" s="6">
        <f t="shared" si="18"/>
        <v>2118.37</v>
      </c>
      <c r="E397" s="6">
        <f t="shared" si="19"/>
        <v>3139.9108559498954</v>
      </c>
      <c r="F397" s="6">
        <f t="shared" si="20"/>
        <v>1096.8291440501043</v>
      </c>
      <c r="G397" s="12">
        <v>2118.37</v>
      </c>
      <c r="H397" s="12">
        <v>3139.9108559498954</v>
      </c>
      <c r="I397" s="12">
        <v>1096.8291440501043</v>
      </c>
    </row>
    <row r="398" spans="1:9" x14ac:dyDescent="0.25">
      <c r="A398" s="9">
        <v>40909</v>
      </c>
      <c r="B398" s="6">
        <v>622</v>
      </c>
      <c r="C398" s="6">
        <v>3916.2</v>
      </c>
      <c r="D398" s="6">
        <f t="shared" si="18"/>
        <v>2269.1</v>
      </c>
      <c r="E398" s="6">
        <f t="shared" si="19"/>
        <v>3345.38872651357</v>
      </c>
      <c r="F398" s="6">
        <f t="shared" si="20"/>
        <v>1192.8112734864299</v>
      </c>
      <c r="G398" s="12">
        <v>2269.1</v>
      </c>
      <c r="H398" s="12">
        <v>3345.38872651357</v>
      </c>
      <c r="I398" s="12">
        <v>1192.8112734864299</v>
      </c>
    </row>
    <row r="399" spans="1:9" x14ac:dyDescent="0.25">
      <c r="A399" s="9">
        <v>40940</v>
      </c>
      <c r="B399" s="6">
        <v>622</v>
      </c>
      <c r="C399" s="6">
        <v>3916.2</v>
      </c>
      <c r="D399" s="6">
        <f t="shared" si="18"/>
        <v>2269.1</v>
      </c>
      <c r="E399" s="6">
        <f t="shared" si="19"/>
        <v>3352.2659707724424</v>
      </c>
      <c r="F399" s="6">
        <f t="shared" si="20"/>
        <v>1185.9340292275574</v>
      </c>
      <c r="G399" s="12">
        <v>2269.1</v>
      </c>
      <c r="H399" s="12">
        <v>3352.2659707724424</v>
      </c>
      <c r="I399" s="12">
        <v>1185.9340292275574</v>
      </c>
    </row>
    <row r="400" spans="1:9" x14ac:dyDescent="0.25">
      <c r="A400" s="9">
        <v>40969</v>
      </c>
      <c r="B400" s="6">
        <v>622</v>
      </c>
      <c r="C400" s="6">
        <v>3916.2</v>
      </c>
      <c r="D400" s="6">
        <f t="shared" si="18"/>
        <v>2269.1</v>
      </c>
      <c r="E400" s="6">
        <f t="shared" si="19"/>
        <v>3359.1432150313149</v>
      </c>
      <c r="F400" s="6">
        <f t="shared" si="20"/>
        <v>1179.056784968685</v>
      </c>
      <c r="G400" s="12">
        <v>2269.1</v>
      </c>
      <c r="H400" s="12">
        <v>3359.1432150313149</v>
      </c>
      <c r="I400" s="12">
        <v>1179.056784968685</v>
      </c>
    </row>
    <row r="401" spans="1:9" x14ac:dyDescent="0.25">
      <c r="A401" s="9">
        <v>41000</v>
      </c>
      <c r="B401" s="6">
        <v>622</v>
      </c>
      <c r="C401" s="6">
        <v>3916.2</v>
      </c>
      <c r="D401" s="6">
        <f t="shared" si="18"/>
        <v>2269.1</v>
      </c>
      <c r="E401" s="6">
        <f t="shared" si="19"/>
        <v>3366.0204592901873</v>
      </c>
      <c r="F401" s="6">
        <f t="shared" si="20"/>
        <v>1172.1795407098125</v>
      </c>
      <c r="G401" s="12">
        <v>2269.1</v>
      </c>
      <c r="H401" s="12">
        <v>3366.0204592901873</v>
      </c>
      <c r="I401" s="12">
        <v>1172.1795407098125</v>
      </c>
    </row>
    <row r="402" spans="1:9" x14ac:dyDescent="0.25">
      <c r="A402" s="9">
        <v>41030</v>
      </c>
      <c r="B402" s="6">
        <v>622</v>
      </c>
      <c r="C402" s="6">
        <v>3916.2</v>
      </c>
      <c r="D402" s="6">
        <f t="shared" si="18"/>
        <v>2269.1</v>
      </c>
      <c r="E402" s="6">
        <f t="shared" si="19"/>
        <v>3372.8977035490607</v>
      </c>
      <c r="F402" s="6">
        <f t="shared" si="20"/>
        <v>1165.3022964509391</v>
      </c>
      <c r="G402" s="12">
        <v>2269.1</v>
      </c>
      <c r="H402" s="12">
        <v>3372.8977035490607</v>
      </c>
      <c r="I402" s="12">
        <v>1165.3022964509391</v>
      </c>
    </row>
    <row r="403" spans="1:9" x14ac:dyDescent="0.25">
      <c r="A403" s="9">
        <v>41061</v>
      </c>
      <c r="B403" s="6">
        <v>622</v>
      </c>
      <c r="C403" s="6">
        <v>3916.2</v>
      </c>
      <c r="D403" s="6">
        <f t="shared" si="18"/>
        <v>2269.1</v>
      </c>
      <c r="E403" s="6">
        <f t="shared" si="19"/>
        <v>3379.7749478079331</v>
      </c>
      <c r="F403" s="6">
        <f t="shared" si="20"/>
        <v>1158.4250521920667</v>
      </c>
      <c r="G403" s="12">
        <v>2269.1</v>
      </c>
      <c r="H403" s="12">
        <v>3379.7749478079331</v>
      </c>
      <c r="I403" s="12">
        <v>1158.4250521920667</v>
      </c>
    </row>
    <row r="404" spans="1:9" x14ac:dyDescent="0.25">
      <c r="A404" s="9">
        <v>41091</v>
      </c>
      <c r="B404" s="6">
        <v>622</v>
      </c>
      <c r="C404" s="6">
        <v>3916.2</v>
      </c>
      <c r="D404" s="6">
        <f t="shared" si="18"/>
        <v>2269.1</v>
      </c>
      <c r="E404" s="6">
        <f t="shared" si="19"/>
        <v>3386.6521920668056</v>
      </c>
      <c r="F404" s="6">
        <f t="shared" si="20"/>
        <v>1151.5478079331942</v>
      </c>
      <c r="G404" s="12">
        <v>2269.1</v>
      </c>
      <c r="H404" s="12">
        <v>3386.6521920668056</v>
      </c>
      <c r="I404" s="12">
        <v>1151.5478079331942</v>
      </c>
    </row>
    <row r="405" spans="1:9" x14ac:dyDescent="0.25">
      <c r="A405" s="9">
        <v>41122</v>
      </c>
      <c r="B405" s="6">
        <v>622</v>
      </c>
      <c r="C405" s="6">
        <v>3916.2</v>
      </c>
      <c r="D405" s="6">
        <f t="shared" si="18"/>
        <v>2269.1</v>
      </c>
      <c r="E405" s="6">
        <f t="shared" si="19"/>
        <v>3393.529436325678</v>
      </c>
      <c r="F405" s="6">
        <f t="shared" si="20"/>
        <v>1144.6705636743218</v>
      </c>
      <c r="G405" s="12">
        <v>2269.1</v>
      </c>
      <c r="H405" s="12">
        <v>3393.529436325678</v>
      </c>
      <c r="I405" s="12">
        <v>1144.6705636743218</v>
      </c>
    </row>
    <row r="406" spans="1:9" x14ac:dyDescent="0.25">
      <c r="A406" s="9">
        <v>41153</v>
      </c>
      <c r="B406" s="6">
        <v>622</v>
      </c>
      <c r="C406" s="6">
        <v>3916.2</v>
      </c>
      <c r="D406" s="6">
        <f t="shared" si="18"/>
        <v>2269.1</v>
      </c>
      <c r="E406" s="6">
        <f t="shared" si="19"/>
        <v>3400.4066805845509</v>
      </c>
      <c r="F406" s="6">
        <f t="shared" si="20"/>
        <v>1137.7933194154489</v>
      </c>
      <c r="G406" s="12">
        <v>2269.1</v>
      </c>
      <c r="H406" s="12">
        <v>3400.4066805845509</v>
      </c>
      <c r="I406" s="12">
        <v>1137.7933194154489</v>
      </c>
    </row>
    <row r="407" spans="1:9" x14ac:dyDescent="0.25">
      <c r="A407" s="9">
        <v>41183</v>
      </c>
      <c r="B407" s="6">
        <v>622</v>
      </c>
      <c r="C407" s="6">
        <v>3916.2</v>
      </c>
      <c r="D407" s="6">
        <f t="shared" si="18"/>
        <v>2269.1</v>
      </c>
      <c r="E407" s="6">
        <f t="shared" si="19"/>
        <v>3407.2839248434238</v>
      </c>
      <c r="F407" s="6">
        <f t="shared" si="20"/>
        <v>1130.916075156576</v>
      </c>
      <c r="G407" s="12">
        <v>2269.1</v>
      </c>
      <c r="H407" s="12">
        <v>3407.2839248434238</v>
      </c>
      <c r="I407" s="12">
        <v>1130.916075156576</v>
      </c>
    </row>
    <row r="408" spans="1:9" x14ac:dyDescent="0.25">
      <c r="A408" s="9">
        <v>41214</v>
      </c>
      <c r="B408" s="6">
        <v>622</v>
      </c>
      <c r="C408" s="6">
        <v>3916.2</v>
      </c>
      <c r="D408" s="6">
        <f t="shared" si="18"/>
        <v>2269.1</v>
      </c>
      <c r="E408" s="6">
        <f t="shared" si="19"/>
        <v>3414.1611691022963</v>
      </c>
      <c r="F408" s="6">
        <f t="shared" si="20"/>
        <v>1124.0388308977035</v>
      </c>
      <c r="G408" s="12">
        <v>2269.1</v>
      </c>
      <c r="H408" s="12">
        <v>3414.1611691022963</v>
      </c>
      <c r="I408" s="12">
        <v>1124.0388308977035</v>
      </c>
    </row>
    <row r="409" spans="1:9" x14ac:dyDescent="0.25">
      <c r="A409" s="9">
        <v>41244</v>
      </c>
      <c r="B409" s="6">
        <v>622</v>
      </c>
      <c r="C409" s="6">
        <v>3916.2</v>
      </c>
      <c r="D409" s="6">
        <f t="shared" si="18"/>
        <v>2269.1</v>
      </c>
      <c r="E409" s="6">
        <f t="shared" si="19"/>
        <v>3421.0384133611688</v>
      </c>
      <c r="F409" s="6">
        <f t="shared" si="20"/>
        <v>1117.1615866388311</v>
      </c>
      <c r="G409" s="12">
        <v>2269.1</v>
      </c>
      <c r="H409" s="12">
        <v>3421.0384133611688</v>
      </c>
      <c r="I409" s="12">
        <v>1117.1615866388311</v>
      </c>
    </row>
    <row r="410" spans="1:9" x14ac:dyDescent="0.25">
      <c r="A410" s="9">
        <v>41275</v>
      </c>
      <c r="B410" s="6">
        <v>678</v>
      </c>
      <c r="C410" s="6">
        <v>4159</v>
      </c>
      <c r="D410" s="6">
        <f t="shared" si="18"/>
        <v>2418.5</v>
      </c>
      <c r="E410" s="6">
        <f t="shared" si="19"/>
        <v>3643.0271398747391</v>
      </c>
      <c r="F410" s="6">
        <f t="shared" si="20"/>
        <v>1193.9728601252609</v>
      </c>
      <c r="G410" s="12">
        <v>2418.5</v>
      </c>
      <c r="H410" s="12">
        <v>3643.0271398747391</v>
      </c>
      <c r="I410" s="12">
        <v>1193.9728601252609</v>
      </c>
    </row>
    <row r="411" spans="1:9" x14ac:dyDescent="0.25">
      <c r="A411" s="9">
        <v>41306</v>
      </c>
      <c r="B411" s="6">
        <v>678</v>
      </c>
      <c r="C411" s="6">
        <v>4159</v>
      </c>
      <c r="D411" s="6">
        <f t="shared" si="18"/>
        <v>2418.5</v>
      </c>
      <c r="E411" s="6">
        <f t="shared" si="19"/>
        <v>3650.2943632567849</v>
      </c>
      <c r="F411" s="6">
        <f t="shared" si="20"/>
        <v>1186.7056367432151</v>
      </c>
      <c r="G411" s="12">
        <v>2418.5</v>
      </c>
      <c r="H411" s="12">
        <v>3650.2943632567849</v>
      </c>
      <c r="I411" s="12">
        <v>1186.7056367432151</v>
      </c>
    </row>
    <row r="412" spans="1:9" x14ac:dyDescent="0.25">
      <c r="A412" s="9">
        <v>41334</v>
      </c>
      <c r="B412" s="6">
        <v>678</v>
      </c>
      <c r="C412" s="6">
        <v>4159</v>
      </c>
      <c r="D412" s="6">
        <f t="shared" si="18"/>
        <v>2418.5</v>
      </c>
      <c r="E412" s="6">
        <f t="shared" si="19"/>
        <v>3657.5615866388307</v>
      </c>
      <c r="F412" s="6">
        <f t="shared" si="20"/>
        <v>1179.4384133611693</v>
      </c>
      <c r="G412" s="12">
        <v>2418.5</v>
      </c>
      <c r="H412" s="12">
        <v>3657.5615866388307</v>
      </c>
      <c r="I412" s="12">
        <v>1179.4384133611693</v>
      </c>
    </row>
    <row r="413" spans="1:9" x14ac:dyDescent="0.25">
      <c r="A413" s="9">
        <v>41365</v>
      </c>
      <c r="B413" s="6">
        <v>678</v>
      </c>
      <c r="C413" s="6">
        <v>4159</v>
      </c>
      <c r="D413" s="6">
        <f t="shared" si="18"/>
        <v>2418.5</v>
      </c>
      <c r="E413" s="6">
        <f t="shared" si="19"/>
        <v>3664.828810020877</v>
      </c>
      <c r="F413" s="6">
        <f t="shared" si="20"/>
        <v>1172.171189979123</v>
      </c>
      <c r="G413" s="12">
        <v>2418.5</v>
      </c>
      <c r="H413" s="12">
        <v>3664.828810020877</v>
      </c>
      <c r="I413" s="12">
        <v>1172.171189979123</v>
      </c>
    </row>
    <row r="414" spans="1:9" x14ac:dyDescent="0.25">
      <c r="A414" s="9">
        <v>41395</v>
      </c>
      <c r="B414" s="6">
        <v>678</v>
      </c>
      <c r="C414" s="6">
        <v>4159</v>
      </c>
      <c r="D414" s="6">
        <f t="shared" si="18"/>
        <v>2418.5</v>
      </c>
      <c r="E414" s="6">
        <f t="shared" si="19"/>
        <v>3672.0960334029228</v>
      </c>
      <c r="F414" s="6">
        <f t="shared" si="20"/>
        <v>1164.9039665970772</v>
      </c>
      <c r="G414" s="12">
        <v>2418.5</v>
      </c>
      <c r="H414" s="12">
        <v>3672.0960334029228</v>
      </c>
      <c r="I414" s="12">
        <v>1164.9039665970772</v>
      </c>
    </row>
    <row r="415" spans="1:9" x14ac:dyDescent="0.25">
      <c r="A415" s="9">
        <v>41426</v>
      </c>
      <c r="B415" s="6">
        <v>678</v>
      </c>
      <c r="C415" s="6">
        <v>4159</v>
      </c>
      <c r="D415" s="6">
        <f t="shared" si="18"/>
        <v>2418.5</v>
      </c>
      <c r="E415" s="6">
        <f t="shared" si="19"/>
        <v>3679.3632567849686</v>
      </c>
      <c r="F415" s="6">
        <f t="shared" si="20"/>
        <v>1157.6367432150314</v>
      </c>
      <c r="G415" s="12">
        <v>2418.5</v>
      </c>
      <c r="H415" s="12">
        <v>3679.3632567849686</v>
      </c>
      <c r="I415" s="12">
        <v>1157.6367432150314</v>
      </c>
    </row>
    <row r="416" spans="1:9" x14ac:dyDescent="0.25">
      <c r="A416" s="9">
        <v>41456</v>
      </c>
      <c r="B416" s="6">
        <v>678</v>
      </c>
      <c r="C416" s="6">
        <v>4159</v>
      </c>
      <c r="D416" s="6">
        <f t="shared" si="18"/>
        <v>2418.5</v>
      </c>
      <c r="E416" s="6">
        <f t="shared" si="19"/>
        <v>3686.6304801670144</v>
      </c>
      <c r="F416" s="6">
        <f t="shared" si="20"/>
        <v>1150.3695198329856</v>
      </c>
      <c r="G416" s="12">
        <v>2418.5</v>
      </c>
      <c r="H416" s="12">
        <v>3686.6304801670144</v>
      </c>
      <c r="I416" s="12">
        <v>1150.3695198329856</v>
      </c>
    </row>
    <row r="417" spans="1:9" x14ac:dyDescent="0.25">
      <c r="A417" s="9">
        <v>41487</v>
      </c>
      <c r="B417" s="6">
        <v>678</v>
      </c>
      <c r="C417" s="6">
        <v>4159</v>
      </c>
      <c r="D417" s="6">
        <f t="shared" si="18"/>
        <v>2418.5</v>
      </c>
      <c r="E417" s="6">
        <f t="shared" si="19"/>
        <v>3693.8977035490607</v>
      </c>
      <c r="F417" s="6">
        <f t="shared" si="20"/>
        <v>1143.1022964509393</v>
      </c>
      <c r="G417" s="12">
        <v>2418.5</v>
      </c>
      <c r="H417" s="12">
        <v>3693.8977035490607</v>
      </c>
      <c r="I417" s="12">
        <v>1143.1022964509393</v>
      </c>
    </row>
    <row r="418" spans="1:9" x14ac:dyDescent="0.25">
      <c r="A418" s="9">
        <v>41518</v>
      </c>
      <c r="B418" s="6">
        <v>678</v>
      </c>
      <c r="C418" s="6">
        <v>4159</v>
      </c>
      <c r="D418" s="6">
        <f t="shared" si="18"/>
        <v>2418.5</v>
      </c>
      <c r="E418" s="6">
        <f t="shared" si="19"/>
        <v>3701.1649269311065</v>
      </c>
      <c r="F418" s="6">
        <f t="shared" si="20"/>
        <v>1135.8350730688935</v>
      </c>
      <c r="G418" s="12">
        <v>2418.5</v>
      </c>
      <c r="H418" s="12">
        <v>3701.1649269311065</v>
      </c>
      <c r="I418" s="12">
        <v>1135.8350730688935</v>
      </c>
    </row>
    <row r="419" spans="1:9" x14ac:dyDescent="0.25">
      <c r="A419" s="9">
        <v>41548</v>
      </c>
      <c r="B419" s="6">
        <v>678</v>
      </c>
      <c r="C419" s="6">
        <v>4159</v>
      </c>
      <c r="D419" s="6">
        <f t="shared" si="18"/>
        <v>2418.5</v>
      </c>
      <c r="E419" s="6">
        <f t="shared" si="19"/>
        <v>3708.4321503131523</v>
      </c>
      <c r="F419" s="6">
        <f t="shared" si="20"/>
        <v>1128.5678496868477</v>
      </c>
      <c r="G419" s="12">
        <v>2418.5</v>
      </c>
      <c r="H419" s="12">
        <v>3708.4321503131523</v>
      </c>
      <c r="I419" s="12">
        <v>1128.5678496868477</v>
      </c>
    </row>
    <row r="420" spans="1:9" x14ac:dyDescent="0.25">
      <c r="A420" s="9">
        <v>41579</v>
      </c>
      <c r="B420" s="6">
        <v>678</v>
      </c>
      <c r="C420" s="6">
        <v>4159</v>
      </c>
      <c r="D420" s="6">
        <f t="shared" si="18"/>
        <v>2418.5</v>
      </c>
      <c r="E420" s="6">
        <f t="shared" si="19"/>
        <v>3715.6993736951981</v>
      </c>
      <c r="F420" s="6">
        <f t="shared" si="20"/>
        <v>1121.3006263048019</v>
      </c>
      <c r="G420" s="12">
        <v>2418.5</v>
      </c>
      <c r="H420" s="12">
        <v>3715.6993736951981</v>
      </c>
      <c r="I420" s="12">
        <v>1121.3006263048019</v>
      </c>
    </row>
    <row r="421" spans="1:9" x14ac:dyDescent="0.25">
      <c r="A421" s="9">
        <v>41609</v>
      </c>
      <c r="B421" s="6">
        <v>678</v>
      </c>
      <c r="C421" s="6">
        <v>4159</v>
      </c>
      <c r="D421" s="6">
        <f t="shared" si="18"/>
        <v>2418.5</v>
      </c>
      <c r="E421" s="6">
        <f t="shared" si="19"/>
        <v>3722.9665970772444</v>
      </c>
      <c r="F421" s="6">
        <f t="shared" si="20"/>
        <v>1114.0334029227556</v>
      </c>
      <c r="G421" s="12">
        <v>2418.5</v>
      </c>
      <c r="H421" s="12">
        <v>3722.9665970772444</v>
      </c>
      <c r="I421" s="12">
        <v>1114.0334029227556</v>
      </c>
    </row>
    <row r="422" spans="1:9" x14ac:dyDescent="0.25">
      <c r="A422" s="9">
        <v>41640</v>
      </c>
      <c r="B422" s="6">
        <v>724</v>
      </c>
      <c r="C422" s="6">
        <v>4390.24</v>
      </c>
      <c r="D422" s="6">
        <f t="shared" si="18"/>
        <v>2557.12</v>
      </c>
      <c r="E422" s="6">
        <f t="shared" si="19"/>
        <v>3938.6572025052187</v>
      </c>
      <c r="F422" s="6">
        <f t="shared" si="20"/>
        <v>1175.5827974947811</v>
      </c>
      <c r="G422" s="12">
        <v>2557.12</v>
      </c>
      <c r="H422" s="12">
        <v>3938.6572025052187</v>
      </c>
      <c r="I422" s="12">
        <v>1175.5827974947811</v>
      </c>
    </row>
    <row r="423" spans="1:9" x14ac:dyDescent="0.25">
      <c r="A423" s="9">
        <v>41671</v>
      </c>
      <c r="B423" s="6">
        <v>724</v>
      </c>
      <c r="C423" s="6">
        <v>4390.24</v>
      </c>
      <c r="D423" s="6">
        <f t="shared" si="18"/>
        <v>2557.12</v>
      </c>
      <c r="E423" s="6">
        <f t="shared" si="19"/>
        <v>3946.3111482254694</v>
      </c>
      <c r="F423" s="6">
        <f t="shared" si="20"/>
        <v>1167.9288517745304</v>
      </c>
      <c r="G423" s="12">
        <v>2557.12</v>
      </c>
      <c r="H423" s="12">
        <v>3946.3111482254694</v>
      </c>
      <c r="I423" s="12">
        <v>1167.9288517745304</v>
      </c>
    </row>
    <row r="424" spans="1:9" x14ac:dyDescent="0.25">
      <c r="A424" s="9">
        <v>41699</v>
      </c>
      <c r="B424" s="6">
        <v>724</v>
      </c>
      <c r="C424" s="6">
        <v>4390.24</v>
      </c>
      <c r="D424" s="6">
        <f t="shared" si="18"/>
        <v>2557.12</v>
      </c>
      <c r="E424" s="6">
        <f t="shared" si="19"/>
        <v>3953.9650939457197</v>
      </c>
      <c r="F424" s="6">
        <f t="shared" si="20"/>
        <v>1160.2749060542801</v>
      </c>
      <c r="G424" s="12">
        <v>2557.12</v>
      </c>
      <c r="H424" s="12">
        <v>3953.9650939457197</v>
      </c>
      <c r="I424" s="12">
        <v>1160.2749060542801</v>
      </c>
    </row>
    <row r="425" spans="1:9" x14ac:dyDescent="0.25">
      <c r="A425" s="9">
        <v>41730</v>
      </c>
      <c r="B425" s="6">
        <v>724</v>
      </c>
      <c r="C425" s="6">
        <v>4390.24</v>
      </c>
      <c r="D425" s="6">
        <f t="shared" si="18"/>
        <v>2557.12</v>
      </c>
      <c r="E425" s="6">
        <f t="shared" si="19"/>
        <v>3961.6190396659708</v>
      </c>
      <c r="F425" s="6">
        <f t="shared" si="20"/>
        <v>1152.620960334029</v>
      </c>
      <c r="G425" s="12">
        <v>2557.12</v>
      </c>
      <c r="H425" s="12">
        <v>3961.6190396659708</v>
      </c>
      <c r="I425" s="12">
        <v>1152.620960334029</v>
      </c>
    </row>
    <row r="426" spans="1:9" x14ac:dyDescent="0.25">
      <c r="A426" s="9">
        <v>41760</v>
      </c>
      <c r="B426" s="6">
        <v>724</v>
      </c>
      <c r="C426" s="6">
        <v>4390.24</v>
      </c>
      <c r="D426" s="6">
        <f t="shared" si="18"/>
        <v>2557.12</v>
      </c>
      <c r="E426" s="6">
        <f t="shared" si="19"/>
        <v>3969.2729853862215</v>
      </c>
      <c r="F426" s="6">
        <f t="shared" si="20"/>
        <v>1144.9670146137782</v>
      </c>
      <c r="G426" s="12">
        <v>2557.12</v>
      </c>
      <c r="H426" s="12">
        <v>3969.2729853862215</v>
      </c>
      <c r="I426" s="12">
        <v>1144.9670146137782</v>
      </c>
    </row>
    <row r="427" spans="1:9" x14ac:dyDescent="0.25">
      <c r="A427" s="9">
        <v>41791</v>
      </c>
      <c r="B427" s="6">
        <v>724</v>
      </c>
      <c r="C427" s="6">
        <v>4390.24</v>
      </c>
      <c r="D427" s="6">
        <f t="shared" si="18"/>
        <v>2557.12</v>
      </c>
      <c r="E427" s="6">
        <f t="shared" si="19"/>
        <v>3976.9269311064718</v>
      </c>
      <c r="F427" s="6">
        <f t="shared" si="20"/>
        <v>1137.313068893528</v>
      </c>
      <c r="G427" s="12">
        <v>2557.12</v>
      </c>
      <c r="H427" s="12">
        <v>3976.9269311064718</v>
      </c>
      <c r="I427" s="12">
        <v>1137.313068893528</v>
      </c>
    </row>
    <row r="428" spans="1:9" x14ac:dyDescent="0.25">
      <c r="A428" s="9">
        <v>41821</v>
      </c>
      <c r="B428" s="6">
        <v>724</v>
      </c>
      <c r="C428" s="6">
        <v>4390.24</v>
      </c>
      <c r="D428" s="6">
        <f t="shared" si="18"/>
        <v>2557.12</v>
      </c>
      <c r="E428" s="6">
        <f t="shared" si="19"/>
        <v>3984.5808768267225</v>
      </c>
      <c r="F428" s="6">
        <f t="shared" si="20"/>
        <v>1129.6591231732773</v>
      </c>
      <c r="G428" s="12">
        <v>2557.12</v>
      </c>
      <c r="H428" s="12">
        <v>3984.5808768267225</v>
      </c>
      <c r="I428" s="12">
        <v>1129.6591231732773</v>
      </c>
    </row>
    <row r="429" spans="1:9" x14ac:dyDescent="0.25">
      <c r="A429" s="9">
        <v>41852</v>
      </c>
      <c r="B429" s="6">
        <v>724</v>
      </c>
      <c r="C429" s="6">
        <v>4390.24</v>
      </c>
      <c r="D429" s="6">
        <f t="shared" si="18"/>
        <v>2557.12</v>
      </c>
      <c r="E429" s="6">
        <f t="shared" si="19"/>
        <v>3992.2348225469727</v>
      </c>
      <c r="F429" s="6">
        <f t="shared" si="20"/>
        <v>1122.005177453027</v>
      </c>
      <c r="G429" s="12">
        <v>2557.12</v>
      </c>
      <c r="H429" s="12">
        <v>3992.2348225469727</v>
      </c>
      <c r="I429" s="12">
        <v>1122.005177453027</v>
      </c>
    </row>
    <row r="430" spans="1:9" x14ac:dyDescent="0.25">
      <c r="A430" s="9">
        <v>41883</v>
      </c>
      <c r="B430" s="6">
        <v>724</v>
      </c>
      <c r="C430" s="6">
        <v>4390.24</v>
      </c>
      <c r="D430" s="6">
        <f t="shared" si="18"/>
        <v>2557.12</v>
      </c>
      <c r="E430" s="6">
        <f t="shared" si="19"/>
        <v>3999.8887682672234</v>
      </c>
      <c r="F430" s="6">
        <f t="shared" si="20"/>
        <v>1114.3512317327763</v>
      </c>
      <c r="G430" s="12">
        <v>2557.12</v>
      </c>
      <c r="H430" s="12">
        <v>3999.8887682672234</v>
      </c>
      <c r="I430" s="12">
        <v>1114.3512317327763</v>
      </c>
    </row>
    <row r="431" spans="1:9" x14ac:dyDescent="0.25">
      <c r="A431" s="9">
        <v>41913</v>
      </c>
      <c r="B431" s="6">
        <v>724</v>
      </c>
      <c r="C431" s="6">
        <v>4390.24</v>
      </c>
      <c r="D431" s="6">
        <f t="shared" si="18"/>
        <v>2557.12</v>
      </c>
      <c r="E431" s="6">
        <f t="shared" si="19"/>
        <v>4007.5427139874737</v>
      </c>
      <c r="F431" s="6">
        <f t="shared" si="20"/>
        <v>1106.6972860125261</v>
      </c>
      <c r="G431" s="12">
        <v>2557.12</v>
      </c>
      <c r="H431" s="12">
        <v>4007.5427139874737</v>
      </c>
      <c r="I431" s="12">
        <v>1106.6972860125261</v>
      </c>
    </row>
    <row r="432" spans="1:9" x14ac:dyDescent="0.25">
      <c r="A432" s="9">
        <v>41944</v>
      </c>
      <c r="B432" s="6">
        <v>724</v>
      </c>
      <c r="C432" s="6">
        <v>4390.24</v>
      </c>
      <c r="D432" s="6">
        <f t="shared" si="18"/>
        <v>2557.12</v>
      </c>
      <c r="E432" s="6">
        <f t="shared" si="19"/>
        <v>4015.1966597077244</v>
      </c>
      <c r="F432" s="6">
        <f t="shared" si="20"/>
        <v>1099.0433402922754</v>
      </c>
      <c r="G432" s="12">
        <v>2557.12</v>
      </c>
      <c r="H432" s="12">
        <v>4015.1966597077244</v>
      </c>
      <c r="I432" s="12">
        <v>1099.0433402922754</v>
      </c>
    </row>
    <row r="433" spans="1:9" x14ac:dyDescent="0.25">
      <c r="A433" s="9">
        <v>41974</v>
      </c>
      <c r="B433" s="6">
        <v>724</v>
      </c>
      <c r="C433" s="6">
        <v>4390.24</v>
      </c>
      <c r="D433" s="6">
        <f t="shared" si="18"/>
        <v>2557.12</v>
      </c>
      <c r="E433" s="6">
        <f t="shared" si="19"/>
        <v>4022.8506054279746</v>
      </c>
      <c r="F433" s="6">
        <f t="shared" si="20"/>
        <v>1091.3893945720251</v>
      </c>
      <c r="G433" s="12">
        <v>2557.12</v>
      </c>
      <c r="H433" s="12">
        <v>4022.8506054279746</v>
      </c>
      <c r="I433" s="12">
        <v>1091.3893945720251</v>
      </c>
    </row>
    <row r="434" spans="1:9" x14ac:dyDescent="0.25">
      <c r="A434" s="9">
        <v>42005</v>
      </c>
      <c r="B434" s="6">
        <v>788</v>
      </c>
      <c r="C434" s="6">
        <v>4663.75</v>
      </c>
      <c r="D434" s="6">
        <f t="shared" si="18"/>
        <v>2725.875</v>
      </c>
      <c r="E434" s="6">
        <f t="shared" si="19"/>
        <v>4283.4572025052194</v>
      </c>
      <c r="F434" s="6">
        <f t="shared" si="20"/>
        <v>1168.2927974947806</v>
      </c>
      <c r="G434" s="12">
        <v>2725.875</v>
      </c>
      <c r="H434" s="12">
        <v>4283.4572025052194</v>
      </c>
      <c r="I434" s="12">
        <v>1168.2927974947806</v>
      </c>
    </row>
    <row r="435" spans="1:9" x14ac:dyDescent="0.25">
      <c r="A435" s="9">
        <v>42036</v>
      </c>
      <c r="B435" s="6">
        <v>788</v>
      </c>
      <c r="C435" s="6">
        <v>4663.75</v>
      </c>
      <c r="D435" s="6">
        <f t="shared" si="18"/>
        <v>2725.875</v>
      </c>
      <c r="E435" s="6">
        <f t="shared" si="19"/>
        <v>4291.5485386221299</v>
      </c>
      <c r="F435" s="6">
        <f t="shared" si="20"/>
        <v>1160.2014613778706</v>
      </c>
      <c r="G435" s="12">
        <v>2725.875</v>
      </c>
      <c r="H435" s="12">
        <v>4291.5485386221299</v>
      </c>
      <c r="I435" s="12">
        <v>1160.2014613778706</v>
      </c>
    </row>
    <row r="436" spans="1:9" x14ac:dyDescent="0.25">
      <c r="A436" s="9">
        <v>42064</v>
      </c>
      <c r="B436" s="6">
        <v>788</v>
      </c>
      <c r="C436" s="6">
        <v>4663.75</v>
      </c>
      <c r="D436" s="6">
        <f t="shared" si="18"/>
        <v>2725.875</v>
      </c>
      <c r="E436" s="6">
        <f t="shared" si="19"/>
        <v>4299.6398747390394</v>
      </c>
      <c r="F436" s="6">
        <f t="shared" si="20"/>
        <v>1152.1101252609606</v>
      </c>
      <c r="G436" s="12">
        <v>2725.875</v>
      </c>
      <c r="H436" s="12">
        <v>4299.6398747390394</v>
      </c>
      <c r="I436" s="12">
        <v>1152.1101252609606</v>
      </c>
    </row>
    <row r="437" spans="1:9" x14ac:dyDescent="0.25">
      <c r="A437" s="9">
        <v>42095</v>
      </c>
      <c r="B437" s="6">
        <v>788</v>
      </c>
      <c r="C437" s="6">
        <v>4663.75</v>
      </c>
      <c r="D437" s="6">
        <f t="shared" si="18"/>
        <v>2725.875</v>
      </c>
      <c r="E437" s="6">
        <f t="shared" si="19"/>
        <v>4307.7312108559499</v>
      </c>
      <c r="F437" s="6">
        <f t="shared" si="20"/>
        <v>1144.0187891440501</v>
      </c>
      <c r="G437" s="12">
        <v>2725.875</v>
      </c>
      <c r="H437" s="12">
        <v>4307.7312108559499</v>
      </c>
      <c r="I437" s="12">
        <v>1144.0187891440501</v>
      </c>
    </row>
    <row r="438" spans="1:9" x14ac:dyDescent="0.25">
      <c r="A438" s="9">
        <v>42125</v>
      </c>
      <c r="B438" s="6">
        <v>788</v>
      </c>
      <c r="C438" s="6">
        <v>4663.75</v>
      </c>
      <c r="D438" s="6">
        <f t="shared" si="18"/>
        <v>2725.875</v>
      </c>
      <c r="E438" s="6">
        <f t="shared" si="19"/>
        <v>4315.8225469728604</v>
      </c>
      <c r="F438" s="6">
        <f t="shared" si="20"/>
        <v>1135.92745302714</v>
      </c>
      <c r="G438" s="12">
        <v>2725.875</v>
      </c>
      <c r="H438" s="12">
        <v>4315.8225469728604</v>
      </c>
      <c r="I438" s="12">
        <v>1135.92745302714</v>
      </c>
    </row>
    <row r="439" spans="1:9" x14ac:dyDescent="0.25">
      <c r="A439" s="9">
        <v>42156</v>
      </c>
      <c r="B439" s="6">
        <v>788</v>
      </c>
      <c r="C439" s="6">
        <v>4663.75</v>
      </c>
      <c r="D439" s="6">
        <f t="shared" si="18"/>
        <v>2725.875</v>
      </c>
      <c r="E439" s="6">
        <f t="shared" si="19"/>
        <v>4323.91388308977</v>
      </c>
      <c r="F439" s="6">
        <f t="shared" si="20"/>
        <v>1127.8361169102295</v>
      </c>
      <c r="G439" s="12">
        <v>2725.875</v>
      </c>
      <c r="H439" s="12">
        <v>4323.91388308977</v>
      </c>
      <c r="I439" s="12">
        <v>1127.8361169102295</v>
      </c>
    </row>
    <row r="440" spans="1:9" x14ac:dyDescent="0.25">
      <c r="A440" s="9">
        <v>42186</v>
      </c>
      <c r="B440" s="6">
        <v>788</v>
      </c>
      <c r="C440" s="6">
        <v>4663.75</v>
      </c>
      <c r="D440" s="6">
        <f t="shared" si="18"/>
        <v>2725.875</v>
      </c>
      <c r="E440" s="6">
        <f t="shared" si="19"/>
        <v>4332.0052192066805</v>
      </c>
      <c r="F440" s="6">
        <f t="shared" si="20"/>
        <v>1119.7447807933195</v>
      </c>
      <c r="G440" s="12">
        <v>2725.875</v>
      </c>
      <c r="H440" s="12">
        <v>4332.0052192066805</v>
      </c>
      <c r="I440" s="12">
        <v>1119.7447807933195</v>
      </c>
    </row>
    <row r="441" spans="1:9" x14ac:dyDescent="0.25">
      <c r="A441" s="9">
        <v>42217</v>
      </c>
      <c r="B441" s="6">
        <v>788</v>
      </c>
      <c r="C441" s="6">
        <v>4663.75</v>
      </c>
      <c r="D441" s="6">
        <f t="shared" si="18"/>
        <v>2725.875</v>
      </c>
      <c r="E441" s="6">
        <f t="shared" si="19"/>
        <v>4340.096555323591</v>
      </c>
      <c r="F441" s="6">
        <f t="shared" si="20"/>
        <v>1111.653444676409</v>
      </c>
      <c r="G441" s="12">
        <v>2725.875</v>
      </c>
      <c r="H441" s="12">
        <v>4340.096555323591</v>
      </c>
      <c r="I441" s="12">
        <v>1111.653444676409</v>
      </c>
    </row>
    <row r="442" spans="1:9" x14ac:dyDescent="0.25">
      <c r="A442" s="9">
        <v>42248</v>
      </c>
      <c r="B442" s="6">
        <v>788</v>
      </c>
      <c r="C442" s="6">
        <v>4663.75</v>
      </c>
      <c r="D442" s="6">
        <f t="shared" si="18"/>
        <v>2725.875</v>
      </c>
      <c r="E442" s="6">
        <f t="shared" si="19"/>
        <v>4348.1878914405006</v>
      </c>
      <c r="F442" s="6">
        <f t="shared" si="20"/>
        <v>1103.5621085594989</v>
      </c>
      <c r="G442" s="12">
        <v>2725.875</v>
      </c>
      <c r="H442" s="12">
        <v>4348.1878914405006</v>
      </c>
      <c r="I442" s="12">
        <v>1103.5621085594989</v>
      </c>
    </row>
    <row r="443" spans="1:9" x14ac:dyDescent="0.25">
      <c r="A443" s="9">
        <v>42278</v>
      </c>
      <c r="B443" s="6">
        <v>788</v>
      </c>
      <c r="C443" s="6">
        <v>4663.75</v>
      </c>
      <c r="D443" s="6">
        <f t="shared" si="18"/>
        <v>2725.875</v>
      </c>
      <c r="E443" s="6">
        <f t="shared" si="19"/>
        <v>4356.2792275574111</v>
      </c>
      <c r="F443" s="6">
        <f t="shared" si="20"/>
        <v>1095.4707724425889</v>
      </c>
      <c r="G443" s="12">
        <v>2725.875</v>
      </c>
      <c r="H443" s="12">
        <v>4356.2792275574111</v>
      </c>
      <c r="I443" s="12">
        <v>1095.4707724425889</v>
      </c>
    </row>
    <row r="444" spans="1:9" x14ac:dyDescent="0.25">
      <c r="A444" s="9">
        <v>42309</v>
      </c>
      <c r="B444" s="6">
        <v>788</v>
      </c>
      <c r="C444" s="6">
        <v>4663.75</v>
      </c>
      <c r="D444" s="6">
        <f t="shared" si="18"/>
        <v>2725.875</v>
      </c>
      <c r="E444" s="6">
        <f t="shared" si="19"/>
        <v>4364.3705636743216</v>
      </c>
      <c r="F444" s="6">
        <f t="shared" si="20"/>
        <v>1087.3794363256784</v>
      </c>
      <c r="G444" s="12">
        <v>2725.875</v>
      </c>
      <c r="H444" s="12">
        <v>4364.3705636743216</v>
      </c>
      <c r="I444" s="12">
        <v>1087.3794363256784</v>
      </c>
    </row>
    <row r="445" spans="1:9" x14ac:dyDescent="0.25">
      <c r="A445" s="9">
        <v>42339</v>
      </c>
      <c r="B445" s="6">
        <v>788</v>
      </c>
      <c r="C445" s="6">
        <v>4663.75</v>
      </c>
      <c r="D445" s="6">
        <f t="shared" si="18"/>
        <v>2725.875</v>
      </c>
      <c r="E445" s="6">
        <f t="shared" si="19"/>
        <v>4372.4618997912312</v>
      </c>
      <c r="F445" s="6">
        <f t="shared" si="20"/>
        <v>1079.2881002087684</v>
      </c>
      <c r="G445" s="12">
        <v>2725.875</v>
      </c>
      <c r="H445" s="12">
        <v>4372.4618997912312</v>
      </c>
      <c r="I445" s="12">
        <v>1079.2881002087684</v>
      </c>
    </row>
    <row r="446" spans="1:9" x14ac:dyDescent="0.25">
      <c r="A446" s="9">
        <v>42370</v>
      </c>
      <c r="B446" s="6">
        <v>880</v>
      </c>
      <c r="C446" s="6">
        <v>5189.82</v>
      </c>
      <c r="D446" s="6">
        <f t="shared" si="18"/>
        <v>3034.91</v>
      </c>
      <c r="E446" s="6">
        <f t="shared" si="19"/>
        <v>4874.9062212943627</v>
      </c>
      <c r="F446" s="6">
        <f t="shared" si="20"/>
        <v>1194.9137787056366</v>
      </c>
      <c r="G446" s="12">
        <v>3034.91</v>
      </c>
      <c r="H446" s="12">
        <v>4874.9062212943627</v>
      </c>
      <c r="I446" s="12">
        <v>1194.9137787056366</v>
      </c>
    </row>
    <row r="447" spans="1:9" x14ac:dyDescent="0.25">
      <c r="A447" s="9">
        <v>42401</v>
      </c>
      <c r="B447" s="6">
        <v>880</v>
      </c>
      <c r="C447" s="6">
        <v>5189.82</v>
      </c>
      <c r="D447" s="6">
        <f t="shared" si="18"/>
        <v>3034.91</v>
      </c>
      <c r="E447" s="6">
        <f t="shared" si="19"/>
        <v>4883.9037578288098</v>
      </c>
      <c r="F447" s="6">
        <f t="shared" si="20"/>
        <v>1185.9162421711899</v>
      </c>
      <c r="G447" s="12">
        <v>3034.91</v>
      </c>
      <c r="H447" s="12">
        <v>4883.9037578288098</v>
      </c>
      <c r="I447" s="12">
        <v>1185.9162421711899</v>
      </c>
    </row>
    <row r="448" spans="1:9" x14ac:dyDescent="0.25">
      <c r="A448" s="9">
        <v>42430</v>
      </c>
      <c r="B448" s="6">
        <v>880</v>
      </c>
      <c r="C448" s="6">
        <v>5189.82</v>
      </c>
      <c r="D448" s="6">
        <f t="shared" si="18"/>
        <v>3034.91</v>
      </c>
      <c r="E448" s="6">
        <f t="shared" si="19"/>
        <v>4892.901294363257</v>
      </c>
      <c r="F448" s="6">
        <f t="shared" si="20"/>
        <v>1176.9187056367432</v>
      </c>
      <c r="G448" s="12">
        <v>3034.91</v>
      </c>
      <c r="H448" s="12">
        <v>4892.901294363257</v>
      </c>
      <c r="I448" s="12">
        <v>1176.9187056367432</v>
      </c>
    </row>
    <row r="449" spans="1:9" x14ac:dyDescent="0.25">
      <c r="A449" s="9">
        <v>42461</v>
      </c>
      <c r="B449" s="6">
        <v>880</v>
      </c>
      <c r="C449" s="6">
        <v>5189.82</v>
      </c>
      <c r="D449" s="6">
        <f t="shared" si="18"/>
        <v>3034.91</v>
      </c>
      <c r="E449" s="6">
        <f t="shared" si="19"/>
        <v>4901.8988308977032</v>
      </c>
      <c r="F449" s="6">
        <f t="shared" si="20"/>
        <v>1167.9211691022965</v>
      </c>
      <c r="G449" s="12">
        <v>3034.91</v>
      </c>
      <c r="H449" s="12">
        <v>4901.8988308977032</v>
      </c>
      <c r="I449" s="12">
        <v>1167.9211691022965</v>
      </c>
    </row>
    <row r="450" spans="1:9" x14ac:dyDescent="0.25">
      <c r="A450" s="9">
        <v>42491</v>
      </c>
      <c r="B450" s="6">
        <v>880</v>
      </c>
      <c r="C450" s="6">
        <v>5189.82</v>
      </c>
      <c r="D450" s="6">
        <f t="shared" si="18"/>
        <v>3034.91</v>
      </c>
      <c r="E450" s="6">
        <f t="shared" si="19"/>
        <v>4910.8963674321494</v>
      </c>
      <c r="F450" s="6">
        <f t="shared" si="20"/>
        <v>1158.9236325678498</v>
      </c>
      <c r="G450" s="12">
        <v>3034.91</v>
      </c>
      <c r="H450" s="12">
        <v>4910.8963674321494</v>
      </c>
      <c r="I450" s="12">
        <v>1158.9236325678498</v>
      </c>
    </row>
    <row r="451" spans="1:9" x14ac:dyDescent="0.25">
      <c r="A451" s="9">
        <v>42522</v>
      </c>
      <c r="B451" s="6">
        <v>880</v>
      </c>
      <c r="C451" s="6">
        <v>5189.82</v>
      </c>
      <c r="D451" s="6">
        <f t="shared" ref="D451:D481" si="21">(C451+B451)/2</f>
        <v>3034.91</v>
      </c>
      <c r="E451" s="6">
        <f t="shared" ref="E451:E481" si="22">B451+(ROW(A451)-2)*(C451-B451)/479</f>
        <v>4919.8939039665966</v>
      </c>
      <c r="F451" s="6">
        <f t="shared" ref="F451:F481" si="23">C451-(ROW(A451)-2)*(C451-B451)/479</f>
        <v>1149.9260960334027</v>
      </c>
      <c r="G451" s="12">
        <v>3034.91</v>
      </c>
      <c r="H451" s="12">
        <v>4919.8939039665966</v>
      </c>
      <c r="I451" s="12">
        <v>1149.9260960334027</v>
      </c>
    </row>
    <row r="452" spans="1:9" x14ac:dyDescent="0.25">
      <c r="A452" s="9">
        <v>42552</v>
      </c>
      <c r="B452" s="6">
        <v>880</v>
      </c>
      <c r="C452" s="6">
        <v>5189.82</v>
      </c>
      <c r="D452" s="6">
        <f t="shared" si="21"/>
        <v>3034.91</v>
      </c>
      <c r="E452" s="6">
        <f t="shared" si="22"/>
        <v>4928.8914405010437</v>
      </c>
      <c r="F452" s="6">
        <f t="shared" si="23"/>
        <v>1140.9285594989565</v>
      </c>
      <c r="G452" s="12">
        <v>3034.91</v>
      </c>
      <c r="H452" s="12">
        <v>4928.8914405010437</v>
      </c>
      <c r="I452" s="12">
        <v>1140.9285594989565</v>
      </c>
    </row>
    <row r="453" spans="1:9" x14ac:dyDescent="0.25">
      <c r="A453" s="9">
        <v>42583</v>
      </c>
      <c r="B453" s="6">
        <v>880</v>
      </c>
      <c r="C453" s="6">
        <v>5189.82</v>
      </c>
      <c r="D453" s="6">
        <f t="shared" si="21"/>
        <v>3034.91</v>
      </c>
      <c r="E453" s="6">
        <f t="shared" si="22"/>
        <v>4937.8889770354908</v>
      </c>
      <c r="F453" s="6">
        <f t="shared" si="23"/>
        <v>1131.9310229645093</v>
      </c>
      <c r="G453" s="12">
        <v>3034.91</v>
      </c>
      <c r="H453" s="12">
        <v>4937.8889770354908</v>
      </c>
      <c r="I453" s="12">
        <v>1131.9310229645093</v>
      </c>
    </row>
    <row r="454" spans="1:9" x14ac:dyDescent="0.25">
      <c r="A454" s="9">
        <v>42614</v>
      </c>
      <c r="B454" s="6">
        <v>880</v>
      </c>
      <c r="C454" s="6">
        <v>5189.82</v>
      </c>
      <c r="D454" s="6">
        <f t="shared" si="21"/>
        <v>3034.91</v>
      </c>
      <c r="E454" s="6">
        <f t="shared" si="22"/>
        <v>4946.8865135699371</v>
      </c>
      <c r="F454" s="6">
        <f t="shared" si="23"/>
        <v>1122.9334864300627</v>
      </c>
      <c r="G454" s="12">
        <v>3034.91</v>
      </c>
      <c r="H454" s="12">
        <v>4946.8865135699371</v>
      </c>
      <c r="I454" s="12">
        <v>1122.9334864300627</v>
      </c>
    </row>
    <row r="455" spans="1:9" x14ac:dyDescent="0.25">
      <c r="A455" s="9">
        <v>42644</v>
      </c>
      <c r="B455" s="6">
        <v>880</v>
      </c>
      <c r="C455" s="6">
        <v>5189.82</v>
      </c>
      <c r="D455" s="6">
        <f t="shared" si="21"/>
        <v>3034.91</v>
      </c>
      <c r="E455" s="6">
        <f t="shared" si="22"/>
        <v>4955.8840501043842</v>
      </c>
      <c r="F455" s="6">
        <f t="shared" si="23"/>
        <v>1113.9359498956155</v>
      </c>
      <c r="G455" s="12">
        <v>3034.91</v>
      </c>
      <c r="H455" s="12">
        <v>4955.8840501043842</v>
      </c>
      <c r="I455" s="12">
        <v>1113.9359498956155</v>
      </c>
    </row>
    <row r="456" spans="1:9" x14ac:dyDescent="0.25">
      <c r="A456" s="9">
        <v>42675</v>
      </c>
      <c r="B456" s="6">
        <v>880</v>
      </c>
      <c r="C456" s="6">
        <v>5189.82</v>
      </c>
      <c r="D456" s="6">
        <f t="shared" si="21"/>
        <v>3034.91</v>
      </c>
      <c r="E456" s="6">
        <f t="shared" si="22"/>
        <v>4964.8815866388304</v>
      </c>
      <c r="F456" s="6">
        <f t="shared" si="23"/>
        <v>1104.9384133611693</v>
      </c>
      <c r="G456" s="12">
        <v>3034.91</v>
      </c>
      <c r="H456" s="12">
        <v>4964.8815866388304</v>
      </c>
      <c r="I456" s="12">
        <v>1104.9384133611693</v>
      </c>
    </row>
    <row r="457" spans="1:9" x14ac:dyDescent="0.25">
      <c r="A457" s="9">
        <v>42705</v>
      </c>
      <c r="B457" s="6">
        <v>880</v>
      </c>
      <c r="C457" s="6">
        <v>5189.82</v>
      </c>
      <c r="D457" s="6">
        <f t="shared" si="21"/>
        <v>3034.91</v>
      </c>
      <c r="E457" s="6">
        <f t="shared" si="22"/>
        <v>4973.8791231732775</v>
      </c>
      <c r="F457" s="6">
        <f t="shared" si="23"/>
        <v>1095.9408768267222</v>
      </c>
      <c r="G457" s="12">
        <v>3034.91</v>
      </c>
      <c r="H457" s="12">
        <v>4973.8791231732775</v>
      </c>
      <c r="I457" s="12">
        <v>1095.9408768267222</v>
      </c>
    </row>
    <row r="458" spans="1:9" x14ac:dyDescent="0.25">
      <c r="A458" s="9">
        <v>42736</v>
      </c>
      <c r="B458" s="6">
        <v>937</v>
      </c>
      <c r="C458" s="6">
        <v>5531.31</v>
      </c>
      <c r="D458" s="6">
        <f t="shared" si="21"/>
        <v>3234.1550000000002</v>
      </c>
      <c r="E458" s="6">
        <f t="shared" si="22"/>
        <v>5310.7063883089777</v>
      </c>
      <c r="F458" s="6">
        <f t="shared" si="23"/>
        <v>1157.6036116910227</v>
      </c>
      <c r="G458" s="12">
        <v>3234.1550000000002</v>
      </c>
      <c r="H458" s="12">
        <v>5310.7063883089777</v>
      </c>
      <c r="I458" s="12">
        <v>1157.6036116910227</v>
      </c>
    </row>
    <row r="459" spans="1:9" x14ac:dyDescent="0.25">
      <c r="A459" s="9">
        <v>42767</v>
      </c>
      <c r="B459" s="6">
        <v>937</v>
      </c>
      <c r="C459" s="6">
        <v>5531.31</v>
      </c>
      <c r="D459" s="6">
        <f t="shared" si="21"/>
        <v>3234.1550000000002</v>
      </c>
      <c r="E459" s="6">
        <f t="shared" si="22"/>
        <v>5320.2978496868482</v>
      </c>
      <c r="F459" s="6">
        <f t="shared" si="23"/>
        <v>1148.0121503131522</v>
      </c>
      <c r="G459" s="12">
        <v>3234.1550000000002</v>
      </c>
      <c r="H459" s="12">
        <v>5320.2978496868482</v>
      </c>
      <c r="I459" s="12">
        <v>1148.0121503131522</v>
      </c>
    </row>
    <row r="460" spans="1:9" x14ac:dyDescent="0.25">
      <c r="A460" s="9">
        <v>42795</v>
      </c>
      <c r="B460" s="6">
        <v>937</v>
      </c>
      <c r="C460" s="6">
        <v>5531.31</v>
      </c>
      <c r="D460" s="6">
        <f t="shared" si="21"/>
        <v>3234.1550000000002</v>
      </c>
      <c r="E460" s="6">
        <f t="shared" si="22"/>
        <v>5329.8893110647177</v>
      </c>
      <c r="F460" s="6">
        <f t="shared" si="23"/>
        <v>1138.4206889352827</v>
      </c>
      <c r="G460" s="12">
        <v>3234.1550000000002</v>
      </c>
      <c r="H460" s="12">
        <v>5329.8893110647177</v>
      </c>
      <c r="I460" s="12">
        <v>1138.4206889352827</v>
      </c>
    </row>
    <row r="461" spans="1:9" x14ac:dyDescent="0.25">
      <c r="A461" s="9">
        <v>42826</v>
      </c>
      <c r="B461" s="6">
        <v>937</v>
      </c>
      <c r="C461" s="6">
        <v>5531.31</v>
      </c>
      <c r="D461" s="6">
        <f t="shared" si="21"/>
        <v>3234.1550000000002</v>
      </c>
      <c r="E461" s="6">
        <f t="shared" si="22"/>
        <v>5339.4807724425891</v>
      </c>
      <c r="F461" s="6">
        <f t="shared" si="23"/>
        <v>1128.8292275574113</v>
      </c>
      <c r="G461" s="12">
        <v>3234.1550000000002</v>
      </c>
      <c r="H461" s="12">
        <v>5339.4807724425891</v>
      </c>
      <c r="I461" s="12">
        <v>1128.8292275574113</v>
      </c>
    </row>
    <row r="462" spans="1:9" x14ac:dyDescent="0.25">
      <c r="A462" s="9">
        <v>42856</v>
      </c>
      <c r="B462" s="6">
        <v>937</v>
      </c>
      <c r="C462" s="6">
        <v>5531.31</v>
      </c>
      <c r="D462" s="6">
        <f t="shared" si="21"/>
        <v>3234.1550000000002</v>
      </c>
      <c r="E462" s="6">
        <f t="shared" si="22"/>
        <v>5349.0722338204596</v>
      </c>
      <c r="F462" s="6">
        <f t="shared" si="23"/>
        <v>1119.2377661795408</v>
      </c>
      <c r="G462" s="12">
        <v>3234.1550000000002</v>
      </c>
      <c r="H462" s="12">
        <v>5349.0722338204596</v>
      </c>
      <c r="I462" s="12">
        <v>1119.2377661795408</v>
      </c>
    </row>
    <row r="463" spans="1:9" x14ac:dyDescent="0.25">
      <c r="A463" s="9">
        <v>42887</v>
      </c>
      <c r="B463" s="6">
        <v>937</v>
      </c>
      <c r="C463" s="6">
        <v>5531.31</v>
      </c>
      <c r="D463" s="6">
        <f t="shared" si="21"/>
        <v>3234.1550000000002</v>
      </c>
      <c r="E463" s="6">
        <f t="shared" si="22"/>
        <v>5358.6636951983301</v>
      </c>
      <c r="F463" s="6">
        <f t="shared" si="23"/>
        <v>1109.6463048016703</v>
      </c>
      <c r="G463" s="12">
        <v>3234.1550000000002</v>
      </c>
      <c r="H463" s="12">
        <v>5358.6636951983301</v>
      </c>
      <c r="I463" s="12">
        <v>1109.6463048016703</v>
      </c>
    </row>
    <row r="464" spans="1:9" x14ac:dyDescent="0.25">
      <c r="A464" s="9">
        <v>42917</v>
      </c>
      <c r="B464" s="6">
        <v>937</v>
      </c>
      <c r="C464" s="6">
        <v>5531.31</v>
      </c>
      <c r="D464" s="6">
        <f t="shared" si="21"/>
        <v>3234.1550000000002</v>
      </c>
      <c r="E464" s="6">
        <f t="shared" si="22"/>
        <v>5368.2551565762005</v>
      </c>
      <c r="F464" s="6">
        <f t="shared" si="23"/>
        <v>1100.0548434237999</v>
      </c>
      <c r="G464" s="12">
        <v>3234.1550000000002</v>
      </c>
      <c r="H464" s="12">
        <v>5368.2551565762005</v>
      </c>
      <c r="I464" s="12">
        <v>1100.0548434237999</v>
      </c>
    </row>
    <row r="465" spans="1:9" x14ac:dyDescent="0.25">
      <c r="A465" s="9">
        <v>42948</v>
      </c>
      <c r="B465" s="6">
        <v>937</v>
      </c>
      <c r="C465" s="6">
        <v>5531.31</v>
      </c>
      <c r="D465" s="6">
        <f t="shared" si="21"/>
        <v>3234.1550000000002</v>
      </c>
      <c r="E465" s="6">
        <f t="shared" si="22"/>
        <v>5377.8466179540719</v>
      </c>
      <c r="F465" s="6">
        <f t="shared" si="23"/>
        <v>1090.4633820459285</v>
      </c>
      <c r="G465" s="12">
        <v>3234.1550000000002</v>
      </c>
      <c r="H465" s="12">
        <v>5377.8466179540719</v>
      </c>
      <c r="I465" s="12">
        <v>1090.4633820459285</v>
      </c>
    </row>
    <row r="466" spans="1:9" x14ac:dyDescent="0.25">
      <c r="A466" s="9">
        <v>42979</v>
      </c>
      <c r="B466" s="6">
        <v>937</v>
      </c>
      <c r="C466" s="6">
        <v>5531.31</v>
      </c>
      <c r="D466" s="6">
        <f t="shared" si="21"/>
        <v>3234.1550000000002</v>
      </c>
      <c r="E466" s="6">
        <f t="shared" si="22"/>
        <v>5387.4380793319424</v>
      </c>
      <c r="F466" s="6">
        <f t="shared" si="23"/>
        <v>1080.871920668058</v>
      </c>
      <c r="G466" s="12">
        <v>3234.1550000000002</v>
      </c>
      <c r="H466" s="12">
        <v>5387.4380793319424</v>
      </c>
      <c r="I466" s="12">
        <v>1080.871920668058</v>
      </c>
    </row>
    <row r="467" spans="1:9" x14ac:dyDescent="0.25">
      <c r="A467" s="9">
        <v>43009</v>
      </c>
      <c r="B467" s="6">
        <v>937</v>
      </c>
      <c r="C467" s="6">
        <v>5531.31</v>
      </c>
      <c r="D467" s="6">
        <f t="shared" si="21"/>
        <v>3234.1550000000002</v>
      </c>
      <c r="E467" s="6">
        <f t="shared" si="22"/>
        <v>5397.0295407098129</v>
      </c>
      <c r="F467" s="6">
        <f t="shared" si="23"/>
        <v>1071.2804592901875</v>
      </c>
      <c r="G467" s="12">
        <v>3234.1550000000002</v>
      </c>
      <c r="H467" s="12">
        <v>5397.0295407098129</v>
      </c>
      <c r="I467" s="12">
        <v>1071.2804592901875</v>
      </c>
    </row>
    <row r="468" spans="1:9" x14ac:dyDescent="0.25">
      <c r="A468" s="9">
        <v>43040</v>
      </c>
      <c r="B468" s="6">
        <v>937</v>
      </c>
      <c r="C468" s="6">
        <v>5531.31</v>
      </c>
      <c r="D468" s="6">
        <f t="shared" si="21"/>
        <v>3234.1550000000002</v>
      </c>
      <c r="E468" s="6">
        <f t="shared" si="22"/>
        <v>5406.6210020876824</v>
      </c>
      <c r="F468" s="6">
        <f t="shared" si="23"/>
        <v>1061.688997912318</v>
      </c>
      <c r="G468" s="12">
        <v>3234.1550000000002</v>
      </c>
      <c r="H468" s="12">
        <v>5406.6210020876824</v>
      </c>
      <c r="I468" s="12">
        <v>1061.688997912318</v>
      </c>
    </row>
    <row r="469" spans="1:9" x14ac:dyDescent="0.25">
      <c r="A469" s="9">
        <v>43070</v>
      </c>
      <c r="B469" s="6">
        <v>937</v>
      </c>
      <c r="C469" s="6">
        <v>5531.31</v>
      </c>
      <c r="D469" s="6">
        <f t="shared" si="21"/>
        <v>3234.1550000000002</v>
      </c>
      <c r="E469" s="6">
        <f t="shared" si="22"/>
        <v>5416.2124634655529</v>
      </c>
      <c r="F469" s="6">
        <f t="shared" si="23"/>
        <v>1052.0975365344475</v>
      </c>
      <c r="G469" s="12">
        <v>3234.1550000000002</v>
      </c>
      <c r="H469" s="12">
        <v>5416.2124634655529</v>
      </c>
      <c r="I469" s="12">
        <v>1052.0975365344475</v>
      </c>
    </row>
    <row r="470" spans="1:9" x14ac:dyDescent="0.25">
      <c r="A470" s="9">
        <v>43101</v>
      </c>
      <c r="B470" s="6">
        <v>954</v>
      </c>
      <c r="C470" s="6">
        <v>5645.8</v>
      </c>
      <c r="D470" s="6">
        <f t="shared" si="21"/>
        <v>3299.9</v>
      </c>
      <c r="E470" s="6">
        <f t="shared" si="22"/>
        <v>5538.0551148225468</v>
      </c>
      <c r="F470" s="6">
        <f t="shared" si="23"/>
        <v>1061.7448851774534</v>
      </c>
      <c r="G470" s="12">
        <v>3299.9</v>
      </c>
      <c r="H470" s="12">
        <v>5538.0551148225468</v>
      </c>
      <c r="I470" s="12">
        <v>1061.7448851774534</v>
      </c>
    </row>
    <row r="471" spans="1:9" x14ac:dyDescent="0.25">
      <c r="A471" s="9">
        <v>43132</v>
      </c>
      <c r="B471" s="6">
        <v>954</v>
      </c>
      <c r="C471" s="6">
        <v>5645.8</v>
      </c>
      <c r="D471" s="6">
        <f t="shared" si="21"/>
        <v>3299.9</v>
      </c>
      <c r="E471" s="6">
        <f t="shared" si="22"/>
        <v>5547.8501043841343</v>
      </c>
      <c r="F471" s="6">
        <f t="shared" si="23"/>
        <v>1051.9498956158659</v>
      </c>
      <c r="G471" s="12">
        <v>3299.9</v>
      </c>
      <c r="H471" s="12">
        <v>5547.8501043841343</v>
      </c>
      <c r="I471" s="12">
        <v>1051.9498956158659</v>
      </c>
    </row>
    <row r="472" spans="1:9" x14ac:dyDescent="0.25">
      <c r="A472" s="9">
        <v>43160</v>
      </c>
      <c r="B472" s="6">
        <v>954</v>
      </c>
      <c r="C472" s="6">
        <v>5645.8</v>
      </c>
      <c r="D472" s="6">
        <f t="shared" si="21"/>
        <v>3299.9</v>
      </c>
      <c r="E472" s="6">
        <f t="shared" si="22"/>
        <v>5557.64509394572</v>
      </c>
      <c r="F472" s="6">
        <f t="shared" si="23"/>
        <v>1042.1549060542802</v>
      </c>
      <c r="G472" s="12">
        <v>3299.9</v>
      </c>
      <c r="H472" s="12">
        <v>5557.64509394572</v>
      </c>
      <c r="I472" s="12">
        <v>1042.1549060542802</v>
      </c>
    </row>
    <row r="473" spans="1:9" x14ac:dyDescent="0.25">
      <c r="A473" s="9">
        <v>43191</v>
      </c>
      <c r="B473" s="6">
        <v>954</v>
      </c>
      <c r="C473" s="6">
        <v>5645.8</v>
      </c>
      <c r="D473" s="6">
        <f t="shared" si="21"/>
        <v>3299.9</v>
      </c>
      <c r="E473" s="6">
        <f t="shared" si="22"/>
        <v>5567.4400835073075</v>
      </c>
      <c r="F473" s="6">
        <f t="shared" si="23"/>
        <v>1032.3599164926927</v>
      </c>
      <c r="G473" s="12">
        <v>3299.9</v>
      </c>
      <c r="H473" s="12">
        <v>5567.4400835073075</v>
      </c>
      <c r="I473" s="12">
        <v>1032.3599164926927</v>
      </c>
    </row>
    <row r="474" spans="1:9" x14ac:dyDescent="0.25">
      <c r="A474" s="9">
        <v>43221</v>
      </c>
      <c r="B474" s="6">
        <v>954</v>
      </c>
      <c r="C474" s="6">
        <v>5645.8</v>
      </c>
      <c r="D474" s="6">
        <f t="shared" si="21"/>
        <v>3299.9</v>
      </c>
      <c r="E474" s="6">
        <f t="shared" si="22"/>
        <v>5577.2350730688941</v>
      </c>
      <c r="F474" s="6">
        <f t="shared" si="23"/>
        <v>1022.5649269311061</v>
      </c>
      <c r="G474" s="12">
        <v>3299.9</v>
      </c>
      <c r="H474" s="12">
        <v>5577.2350730688941</v>
      </c>
      <c r="I474" s="12">
        <v>1022.5649269311061</v>
      </c>
    </row>
    <row r="475" spans="1:9" x14ac:dyDescent="0.25">
      <c r="A475" s="9">
        <v>43252</v>
      </c>
      <c r="B475" s="6">
        <v>954</v>
      </c>
      <c r="C475" s="6">
        <v>5645.8</v>
      </c>
      <c r="D475" s="6">
        <f t="shared" si="21"/>
        <v>3299.9</v>
      </c>
      <c r="E475" s="6">
        <f t="shared" si="22"/>
        <v>5587.0300626304797</v>
      </c>
      <c r="F475" s="6">
        <f t="shared" si="23"/>
        <v>1012.7699373695204</v>
      </c>
      <c r="G475" s="12">
        <v>3299.9</v>
      </c>
      <c r="H475" s="12">
        <v>5587.0300626304797</v>
      </c>
      <c r="I475" s="12">
        <v>1012.7699373695204</v>
      </c>
    </row>
    <row r="476" spans="1:9" x14ac:dyDescent="0.25">
      <c r="A476" s="9">
        <v>43282</v>
      </c>
      <c r="B476" s="6">
        <v>954</v>
      </c>
      <c r="C476" s="6">
        <v>5645.8</v>
      </c>
      <c r="D476" s="6">
        <f t="shared" si="21"/>
        <v>3299.9</v>
      </c>
      <c r="E476" s="6">
        <f t="shared" si="22"/>
        <v>5596.8250521920672</v>
      </c>
      <c r="F476" s="6">
        <f t="shared" si="23"/>
        <v>1002.9749478079329</v>
      </c>
      <c r="G476" s="12">
        <v>3299.9</v>
      </c>
      <c r="H476" s="12">
        <v>5596.8250521920672</v>
      </c>
      <c r="I476" s="12">
        <v>1002.9749478079329</v>
      </c>
    </row>
    <row r="477" spans="1:9" x14ac:dyDescent="0.25">
      <c r="A477" s="9">
        <v>43313</v>
      </c>
      <c r="B477" s="6">
        <v>954</v>
      </c>
      <c r="C477" s="6">
        <v>5645.8</v>
      </c>
      <c r="D477" s="6">
        <f t="shared" si="21"/>
        <v>3299.9</v>
      </c>
      <c r="E477" s="6">
        <f t="shared" si="22"/>
        <v>5606.6200417536538</v>
      </c>
      <c r="F477" s="6">
        <f t="shared" si="23"/>
        <v>993.17995824634636</v>
      </c>
      <c r="G477" s="12">
        <v>3299.9</v>
      </c>
      <c r="H477" s="12">
        <v>5606.6200417536538</v>
      </c>
      <c r="I477" s="12">
        <v>993.17995824634636</v>
      </c>
    </row>
    <row r="478" spans="1:9" x14ac:dyDescent="0.25">
      <c r="A478" s="9">
        <v>43344</v>
      </c>
      <c r="B478" s="6">
        <v>954</v>
      </c>
      <c r="C478" s="6">
        <v>5645.8</v>
      </c>
      <c r="D478" s="6">
        <f t="shared" si="21"/>
        <v>3299.9</v>
      </c>
      <c r="E478" s="6">
        <f t="shared" si="22"/>
        <v>5616.4150313152404</v>
      </c>
      <c r="F478" s="6">
        <f t="shared" si="23"/>
        <v>983.38496868475977</v>
      </c>
      <c r="G478" s="12">
        <v>3299.9</v>
      </c>
      <c r="H478" s="12">
        <v>5616.4150313152404</v>
      </c>
      <c r="I478" s="12">
        <v>983.38496868475977</v>
      </c>
    </row>
    <row r="479" spans="1:9" x14ac:dyDescent="0.25">
      <c r="A479" s="9">
        <v>43374</v>
      </c>
      <c r="B479" s="6">
        <v>954</v>
      </c>
      <c r="C479" s="6">
        <v>5645.8</v>
      </c>
      <c r="D479" s="6">
        <f t="shared" si="21"/>
        <v>3299.9</v>
      </c>
      <c r="E479" s="6">
        <f t="shared" si="22"/>
        <v>5626.210020876827</v>
      </c>
      <c r="F479" s="6">
        <f t="shared" si="23"/>
        <v>973.58997912317318</v>
      </c>
      <c r="G479" s="12">
        <v>3299.9</v>
      </c>
      <c r="H479" s="12">
        <v>5626.210020876827</v>
      </c>
      <c r="I479" s="12">
        <v>973.58997912317318</v>
      </c>
    </row>
    <row r="480" spans="1:9" x14ac:dyDescent="0.25">
      <c r="A480" s="9">
        <v>43405</v>
      </c>
      <c r="B480" s="6">
        <v>954</v>
      </c>
      <c r="C480" s="6">
        <v>5645.8</v>
      </c>
      <c r="D480" s="6">
        <f t="shared" si="21"/>
        <v>3299.9</v>
      </c>
      <c r="E480" s="6">
        <f t="shared" si="22"/>
        <v>5636.0050104384136</v>
      </c>
      <c r="F480" s="6">
        <f t="shared" si="23"/>
        <v>963.79498956158659</v>
      </c>
      <c r="G480" s="12">
        <v>3299.9</v>
      </c>
      <c r="H480" s="12">
        <v>5636.0050104384136</v>
      </c>
      <c r="I480" s="12">
        <v>963.79498956158659</v>
      </c>
    </row>
    <row r="481" spans="1:9" x14ac:dyDescent="0.25">
      <c r="A481" s="9">
        <v>43435</v>
      </c>
      <c r="B481" s="6">
        <v>954</v>
      </c>
      <c r="C481" s="6">
        <v>5645.8</v>
      </c>
      <c r="D481" s="6">
        <f t="shared" si="21"/>
        <v>3299.9</v>
      </c>
      <c r="E481" s="6">
        <f t="shared" si="22"/>
        <v>5645.8</v>
      </c>
      <c r="F481" s="6">
        <f t="shared" si="23"/>
        <v>954</v>
      </c>
      <c r="G481" s="12">
        <v>3299.9</v>
      </c>
      <c r="H481" s="12">
        <v>5645.8</v>
      </c>
      <c r="I481" s="12">
        <v>954</v>
      </c>
    </row>
    <row r="482" spans="1:9" x14ac:dyDescent="0.25">
      <c r="A482" s="9" t="s">
        <v>44</v>
      </c>
      <c r="B482" s="6" t="s">
        <v>44</v>
      </c>
      <c r="C482" s="6" t="s">
        <v>44</v>
      </c>
    </row>
    <row r="483" spans="1:9" x14ac:dyDescent="0.25">
      <c r="A483" s="9" t="s">
        <v>44</v>
      </c>
      <c r="B483" s="6" t="s">
        <v>44</v>
      </c>
      <c r="C483" s="6" t="s">
        <v>44</v>
      </c>
    </row>
    <row r="484" spans="1:9" x14ac:dyDescent="0.25">
      <c r="A484" s="9" t="s">
        <v>44</v>
      </c>
      <c r="B484" s="6" t="s">
        <v>44</v>
      </c>
      <c r="C484" s="6" t="s">
        <v>44</v>
      </c>
    </row>
    <row r="485" spans="1:9" x14ac:dyDescent="0.25">
      <c r="A485" s="9" t="s">
        <v>44</v>
      </c>
      <c r="B485" s="6" t="s">
        <v>44</v>
      </c>
      <c r="C485" s="6" t="s">
        <v>44</v>
      </c>
    </row>
    <row r="486" spans="1:9" x14ac:dyDescent="0.25">
      <c r="A486" s="9" t="s">
        <v>44</v>
      </c>
      <c r="B486" s="6" t="s">
        <v>44</v>
      </c>
      <c r="C486" s="6" t="s">
        <v>44</v>
      </c>
    </row>
    <row r="487" spans="1:9" x14ac:dyDescent="0.25">
      <c r="A487" s="9" t="s">
        <v>44</v>
      </c>
      <c r="B487" s="6" t="s">
        <v>44</v>
      </c>
      <c r="C487" s="6" t="s">
        <v>44</v>
      </c>
    </row>
    <row r="488" spans="1:9" x14ac:dyDescent="0.25">
      <c r="A488" s="9" t="s">
        <v>44</v>
      </c>
      <c r="B488" s="6" t="s">
        <v>44</v>
      </c>
      <c r="C488" s="6" t="s">
        <v>44</v>
      </c>
    </row>
    <row r="489" spans="1:9" x14ac:dyDescent="0.25">
      <c r="A489" s="9" t="s">
        <v>44</v>
      </c>
      <c r="B489" s="6" t="s">
        <v>44</v>
      </c>
      <c r="C489" s="6" t="s">
        <v>44</v>
      </c>
    </row>
    <row r="490" spans="1:9" x14ac:dyDescent="0.25">
      <c r="A490" s="9" t="s">
        <v>44</v>
      </c>
      <c r="B490" s="6" t="s">
        <v>44</v>
      </c>
      <c r="C490" s="6" t="s">
        <v>44</v>
      </c>
    </row>
    <row r="491" spans="1:9" x14ac:dyDescent="0.25">
      <c r="A491" s="9" t="s">
        <v>44</v>
      </c>
      <c r="B491" s="6" t="s">
        <v>44</v>
      </c>
      <c r="C491" s="6" t="s">
        <v>44</v>
      </c>
    </row>
    <row r="492" spans="1:9" x14ac:dyDescent="0.25">
      <c r="A492" s="9" t="s">
        <v>44</v>
      </c>
      <c r="B492" s="6" t="s">
        <v>44</v>
      </c>
      <c r="C492" s="6" t="s">
        <v>44</v>
      </c>
    </row>
    <row r="493" spans="1:9" x14ac:dyDescent="0.25">
      <c r="A493" s="9" t="s">
        <v>44</v>
      </c>
      <c r="B493" s="6" t="s">
        <v>44</v>
      </c>
      <c r="C493" s="6" t="s">
        <v>44</v>
      </c>
    </row>
    <row r="494" spans="1:9" x14ac:dyDescent="0.25">
      <c r="A494" s="9" t="s">
        <v>44</v>
      </c>
      <c r="B494" s="6" t="s">
        <v>44</v>
      </c>
      <c r="C494" s="6" t="s">
        <v>44</v>
      </c>
    </row>
    <row r="495" spans="1:9" x14ac:dyDescent="0.25">
      <c r="A495" s="9" t="s">
        <v>44</v>
      </c>
      <c r="B495" s="6" t="s">
        <v>44</v>
      </c>
      <c r="C495" s="6" t="s">
        <v>44</v>
      </c>
    </row>
    <row r="496" spans="1:9" x14ac:dyDescent="0.25">
      <c r="A496" s="9" t="s">
        <v>44</v>
      </c>
      <c r="B496" s="6" t="s">
        <v>44</v>
      </c>
      <c r="C496" s="6" t="s">
        <v>44</v>
      </c>
    </row>
    <row r="497" spans="1:3" x14ac:dyDescent="0.25">
      <c r="A497" s="9" t="s">
        <v>44</v>
      </c>
      <c r="B497" s="6" t="s">
        <v>44</v>
      </c>
      <c r="C497" s="6" t="s">
        <v>44</v>
      </c>
    </row>
    <row r="498" spans="1:3" x14ac:dyDescent="0.25">
      <c r="A498" s="9" t="s">
        <v>44</v>
      </c>
      <c r="B498" s="6" t="s">
        <v>44</v>
      </c>
      <c r="C498" s="6" t="s">
        <v>44</v>
      </c>
    </row>
    <row r="499" spans="1:3" x14ac:dyDescent="0.25">
      <c r="A499" s="9" t="s">
        <v>44</v>
      </c>
      <c r="B499" s="6" t="s">
        <v>44</v>
      </c>
      <c r="C499" s="6" t="s">
        <v>44</v>
      </c>
    </row>
    <row r="500" spans="1:3" x14ac:dyDescent="0.25">
      <c r="A500" s="9" t="s">
        <v>44</v>
      </c>
      <c r="B500" s="6" t="s">
        <v>44</v>
      </c>
      <c r="C500" s="6" t="s">
        <v>44</v>
      </c>
    </row>
    <row r="501" spans="1:3" x14ac:dyDescent="0.25">
      <c r="A501" s="9" t="s">
        <v>44</v>
      </c>
      <c r="B501" s="6" t="s">
        <v>44</v>
      </c>
      <c r="C501" s="6" t="s">
        <v>44</v>
      </c>
    </row>
    <row r="502" spans="1:3" x14ac:dyDescent="0.25">
      <c r="A502" s="9" t="s">
        <v>44</v>
      </c>
      <c r="B502" s="6" t="s">
        <v>44</v>
      </c>
      <c r="C502" s="6" t="s">
        <v>44</v>
      </c>
    </row>
    <row r="503" spans="1:3" x14ac:dyDescent="0.25">
      <c r="A503" s="9" t="s">
        <v>44</v>
      </c>
      <c r="B503" s="6" t="s">
        <v>44</v>
      </c>
      <c r="C503" s="6" t="s">
        <v>44</v>
      </c>
    </row>
    <row r="504" spans="1:3" x14ac:dyDescent="0.25">
      <c r="A504" s="9" t="s">
        <v>44</v>
      </c>
      <c r="B504" s="6" t="s">
        <v>44</v>
      </c>
      <c r="C504" s="6" t="s">
        <v>44</v>
      </c>
    </row>
    <row r="505" spans="1:3" x14ac:dyDescent="0.25">
      <c r="A505" s="9" t="s">
        <v>44</v>
      </c>
      <c r="B505" s="6" t="s">
        <v>44</v>
      </c>
      <c r="C505" s="6" t="s">
        <v>44</v>
      </c>
    </row>
    <row r="506" spans="1:3" x14ac:dyDescent="0.25">
      <c r="A506" s="9" t="s">
        <v>44</v>
      </c>
      <c r="B506" s="6" t="s">
        <v>44</v>
      </c>
      <c r="C506" s="6" t="s">
        <v>44</v>
      </c>
    </row>
    <row r="507" spans="1:3" x14ac:dyDescent="0.25">
      <c r="A507" s="9" t="s">
        <v>44</v>
      </c>
      <c r="B507" s="6" t="s">
        <v>44</v>
      </c>
      <c r="C507" s="6" t="s">
        <v>44</v>
      </c>
    </row>
    <row r="508" spans="1:3" x14ac:dyDescent="0.25">
      <c r="A508" s="9" t="s">
        <v>44</v>
      </c>
      <c r="B508" s="6" t="s">
        <v>44</v>
      </c>
      <c r="C508" s="6" t="s">
        <v>44</v>
      </c>
    </row>
    <row r="509" spans="1:3" x14ac:dyDescent="0.25">
      <c r="A509" s="9" t="s">
        <v>44</v>
      </c>
      <c r="B509" s="6" t="s">
        <v>44</v>
      </c>
      <c r="C509" s="6" t="s">
        <v>44</v>
      </c>
    </row>
    <row r="510" spans="1:3" x14ac:dyDescent="0.25">
      <c r="A510" s="9" t="s">
        <v>44</v>
      </c>
      <c r="B510" s="6" t="s">
        <v>44</v>
      </c>
      <c r="C510" s="6" t="s">
        <v>44</v>
      </c>
    </row>
    <row r="511" spans="1:3" x14ac:dyDescent="0.25">
      <c r="A511" s="9" t="s">
        <v>44</v>
      </c>
      <c r="B511" s="6" t="s">
        <v>44</v>
      </c>
      <c r="C511" s="6" t="s">
        <v>44</v>
      </c>
    </row>
    <row r="512" spans="1:3" x14ac:dyDescent="0.25">
      <c r="A512" s="9" t="s">
        <v>44</v>
      </c>
      <c r="B512" s="6" t="s">
        <v>44</v>
      </c>
      <c r="C512" s="6" t="s">
        <v>44</v>
      </c>
    </row>
    <row r="513" spans="1:3" x14ac:dyDescent="0.25">
      <c r="A513" s="9" t="s">
        <v>44</v>
      </c>
      <c r="B513" s="6" t="s">
        <v>44</v>
      </c>
      <c r="C513" s="6" t="s">
        <v>44</v>
      </c>
    </row>
    <row r="514" spans="1:3" x14ac:dyDescent="0.25">
      <c r="A514" s="9" t="s">
        <v>44</v>
      </c>
      <c r="B514" s="6" t="s">
        <v>44</v>
      </c>
      <c r="C514" s="6" t="s">
        <v>44</v>
      </c>
    </row>
    <row r="515" spans="1:3" x14ac:dyDescent="0.25">
      <c r="A515" s="9" t="s">
        <v>44</v>
      </c>
      <c r="B515" s="6" t="s">
        <v>44</v>
      </c>
      <c r="C515" s="6" t="s">
        <v>44</v>
      </c>
    </row>
    <row r="516" spans="1:3" x14ac:dyDescent="0.25">
      <c r="A516" s="9" t="s">
        <v>44</v>
      </c>
      <c r="B516" s="6" t="s">
        <v>44</v>
      </c>
      <c r="C516" s="6" t="s">
        <v>44</v>
      </c>
    </row>
    <row r="517" spans="1:3" x14ac:dyDescent="0.25">
      <c r="A517" s="9" t="s">
        <v>44</v>
      </c>
      <c r="B517" s="6" t="s">
        <v>44</v>
      </c>
      <c r="C517" s="6" t="s">
        <v>44</v>
      </c>
    </row>
    <row r="518" spans="1:3" x14ac:dyDescent="0.25">
      <c r="A518" s="9" t="s">
        <v>44</v>
      </c>
      <c r="B518" s="6" t="s">
        <v>44</v>
      </c>
      <c r="C518" s="6" t="s">
        <v>44</v>
      </c>
    </row>
    <row r="519" spans="1:3" x14ac:dyDescent="0.25">
      <c r="A519" s="9" t="s">
        <v>44</v>
      </c>
      <c r="B519" s="6" t="s">
        <v>44</v>
      </c>
      <c r="C519" s="6" t="s">
        <v>44</v>
      </c>
    </row>
    <row r="520" spans="1:3" x14ac:dyDescent="0.25">
      <c r="A520" s="9" t="s">
        <v>44</v>
      </c>
      <c r="B520" s="6" t="s">
        <v>44</v>
      </c>
      <c r="C520" s="6" t="s">
        <v>44</v>
      </c>
    </row>
    <row r="521" spans="1:3" x14ac:dyDescent="0.25">
      <c r="A521" s="9" t="s">
        <v>44</v>
      </c>
      <c r="B521" s="6" t="s">
        <v>44</v>
      </c>
      <c r="C521" s="6" t="s">
        <v>44</v>
      </c>
    </row>
    <row r="522" spans="1:3" x14ac:dyDescent="0.25">
      <c r="A522" s="9" t="s">
        <v>44</v>
      </c>
      <c r="B522" s="6" t="s">
        <v>44</v>
      </c>
      <c r="C522" s="6" t="s">
        <v>44</v>
      </c>
    </row>
    <row r="523" spans="1:3" x14ac:dyDescent="0.25">
      <c r="A523" s="9" t="s">
        <v>44</v>
      </c>
      <c r="B523" s="6" t="s">
        <v>44</v>
      </c>
      <c r="C523" s="6" t="s">
        <v>44</v>
      </c>
    </row>
    <row r="524" spans="1:3" x14ac:dyDescent="0.25">
      <c r="A524" s="9" t="s">
        <v>44</v>
      </c>
      <c r="B524" s="6" t="s">
        <v>44</v>
      </c>
      <c r="C524" s="6" t="s">
        <v>44</v>
      </c>
    </row>
    <row r="525" spans="1:3" x14ac:dyDescent="0.25">
      <c r="A525" s="9" t="s">
        <v>44</v>
      </c>
      <c r="B525" s="6" t="s">
        <v>44</v>
      </c>
      <c r="C525" s="6" t="s">
        <v>44</v>
      </c>
    </row>
    <row r="526" spans="1:3" x14ac:dyDescent="0.25">
      <c r="A526" s="9" t="s">
        <v>44</v>
      </c>
      <c r="B526" s="6" t="s">
        <v>44</v>
      </c>
      <c r="C526" s="6" t="s">
        <v>44</v>
      </c>
    </row>
    <row r="527" spans="1:3" x14ac:dyDescent="0.25">
      <c r="A527" s="9" t="s">
        <v>44</v>
      </c>
      <c r="B527" s="6" t="s">
        <v>44</v>
      </c>
      <c r="C527" s="6" t="s">
        <v>44</v>
      </c>
    </row>
    <row r="528" spans="1:3" x14ac:dyDescent="0.25">
      <c r="A528" s="9" t="s">
        <v>44</v>
      </c>
      <c r="B528" s="6" t="s">
        <v>44</v>
      </c>
      <c r="C528" s="6" t="s">
        <v>44</v>
      </c>
    </row>
    <row r="529" spans="1:3" x14ac:dyDescent="0.25">
      <c r="A529" s="9" t="s">
        <v>44</v>
      </c>
      <c r="B529" s="6" t="s">
        <v>44</v>
      </c>
      <c r="C529" s="6" t="s">
        <v>44</v>
      </c>
    </row>
    <row r="530" spans="1:3" x14ac:dyDescent="0.25">
      <c r="A530" s="9" t="s">
        <v>44</v>
      </c>
      <c r="B530" s="6" t="s">
        <v>44</v>
      </c>
      <c r="C530" s="6" t="s">
        <v>44</v>
      </c>
    </row>
    <row r="531" spans="1:3" x14ac:dyDescent="0.25">
      <c r="A531" s="9" t="s">
        <v>44</v>
      </c>
      <c r="B531" s="6" t="s">
        <v>44</v>
      </c>
      <c r="C531" s="6" t="s">
        <v>44</v>
      </c>
    </row>
    <row r="532" spans="1:3" x14ac:dyDescent="0.25">
      <c r="A532" s="9" t="s">
        <v>44</v>
      </c>
      <c r="B532" s="6" t="s">
        <v>44</v>
      </c>
      <c r="C532" s="6" t="s">
        <v>44</v>
      </c>
    </row>
    <row r="533" spans="1:3" x14ac:dyDescent="0.25">
      <c r="A533" s="9" t="s">
        <v>44</v>
      </c>
      <c r="B533" s="6" t="s">
        <v>44</v>
      </c>
      <c r="C533" s="6" t="s">
        <v>44</v>
      </c>
    </row>
    <row r="534" spans="1:3" x14ac:dyDescent="0.25">
      <c r="A534" s="9" t="s">
        <v>44</v>
      </c>
      <c r="B534" s="6" t="s">
        <v>44</v>
      </c>
      <c r="C534" s="6" t="s">
        <v>44</v>
      </c>
    </row>
    <row r="535" spans="1:3" x14ac:dyDescent="0.25">
      <c r="A535" s="9" t="s">
        <v>44</v>
      </c>
      <c r="B535" s="6" t="s">
        <v>44</v>
      </c>
      <c r="C535" s="6" t="s">
        <v>44</v>
      </c>
    </row>
    <row r="536" spans="1:3" x14ac:dyDescent="0.25">
      <c r="A536" s="9" t="s">
        <v>44</v>
      </c>
      <c r="B536" s="6" t="s">
        <v>44</v>
      </c>
      <c r="C536" s="6" t="s">
        <v>44</v>
      </c>
    </row>
    <row r="537" spans="1:3" x14ac:dyDescent="0.25">
      <c r="A537" s="9" t="s">
        <v>44</v>
      </c>
      <c r="B537" s="6" t="s">
        <v>44</v>
      </c>
      <c r="C537" s="6" t="s">
        <v>44</v>
      </c>
    </row>
    <row r="538" spans="1:3" x14ac:dyDescent="0.25">
      <c r="A538" s="9" t="s">
        <v>44</v>
      </c>
      <c r="B538" s="6" t="s">
        <v>44</v>
      </c>
      <c r="C538" s="6" t="s">
        <v>44</v>
      </c>
    </row>
    <row r="539" spans="1:3" x14ac:dyDescent="0.25">
      <c r="A539" s="9" t="s">
        <v>44</v>
      </c>
      <c r="B539" s="6" t="s">
        <v>44</v>
      </c>
      <c r="C539" s="6" t="s">
        <v>44</v>
      </c>
    </row>
    <row r="540" spans="1:3" x14ac:dyDescent="0.25">
      <c r="A540" s="9" t="s">
        <v>44</v>
      </c>
      <c r="B540" s="6" t="s">
        <v>44</v>
      </c>
      <c r="C540" s="6" t="s">
        <v>44</v>
      </c>
    </row>
    <row r="541" spans="1:3" x14ac:dyDescent="0.25">
      <c r="A541" s="9" t="s">
        <v>44</v>
      </c>
      <c r="B541" s="6" t="s">
        <v>44</v>
      </c>
      <c r="C541" s="6" t="s">
        <v>44</v>
      </c>
    </row>
    <row r="542" spans="1:3" x14ac:dyDescent="0.25">
      <c r="A542" s="9" t="s">
        <v>44</v>
      </c>
      <c r="B542" s="6" t="s">
        <v>44</v>
      </c>
      <c r="C542" s="6" t="s">
        <v>44</v>
      </c>
    </row>
    <row r="543" spans="1:3" x14ac:dyDescent="0.25">
      <c r="A543" s="9" t="s">
        <v>44</v>
      </c>
      <c r="B543" s="6" t="s">
        <v>44</v>
      </c>
      <c r="C543" s="6" t="s">
        <v>44</v>
      </c>
    </row>
    <row r="544" spans="1:3" x14ac:dyDescent="0.25">
      <c r="A544" s="9" t="s">
        <v>44</v>
      </c>
      <c r="B544" s="6" t="s">
        <v>44</v>
      </c>
      <c r="C544" s="6" t="s">
        <v>44</v>
      </c>
    </row>
    <row r="545" spans="1:3" x14ac:dyDescent="0.25">
      <c r="A545" s="9" t="s">
        <v>44</v>
      </c>
      <c r="B545" s="6" t="s">
        <v>44</v>
      </c>
      <c r="C545" s="6" t="s">
        <v>44</v>
      </c>
    </row>
    <row r="546" spans="1:3" x14ac:dyDescent="0.25">
      <c r="A546" s="9" t="s">
        <v>44</v>
      </c>
      <c r="B546" s="6" t="s">
        <v>44</v>
      </c>
      <c r="C546" s="6" t="s">
        <v>44</v>
      </c>
    </row>
    <row r="547" spans="1:3" x14ac:dyDescent="0.25">
      <c r="A547" s="9" t="s">
        <v>44</v>
      </c>
      <c r="B547" s="6" t="s">
        <v>44</v>
      </c>
      <c r="C547" s="6" t="s">
        <v>44</v>
      </c>
    </row>
    <row r="548" spans="1:3" x14ac:dyDescent="0.25">
      <c r="A548" s="9" t="s">
        <v>44</v>
      </c>
      <c r="B548" s="6" t="s">
        <v>44</v>
      </c>
      <c r="C548" s="6" t="s">
        <v>44</v>
      </c>
    </row>
    <row r="549" spans="1:3" x14ac:dyDescent="0.25">
      <c r="A549" s="9" t="s">
        <v>44</v>
      </c>
      <c r="B549" s="6" t="s">
        <v>44</v>
      </c>
      <c r="C549" s="6" t="s">
        <v>44</v>
      </c>
    </row>
    <row r="550" spans="1:3" x14ac:dyDescent="0.25">
      <c r="A550" s="9" t="s">
        <v>44</v>
      </c>
      <c r="B550" s="6" t="s">
        <v>44</v>
      </c>
      <c r="C550" s="6" t="s">
        <v>44</v>
      </c>
    </row>
    <row r="551" spans="1:3" x14ac:dyDescent="0.25">
      <c r="A551" s="9" t="s">
        <v>44</v>
      </c>
      <c r="B551" s="6" t="s">
        <v>44</v>
      </c>
      <c r="C551" s="6" t="s">
        <v>44</v>
      </c>
    </row>
    <row r="552" spans="1:3" x14ac:dyDescent="0.25">
      <c r="A552" s="9" t="s">
        <v>44</v>
      </c>
      <c r="B552" s="6" t="s">
        <v>44</v>
      </c>
      <c r="C552" s="6" t="s">
        <v>44</v>
      </c>
    </row>
    <row r="553" spans="1:3" x14ac:dyDescent="0.25">
      <c r="A553" s="9" t="s">
        <v>44</v>
      </c>
      <c r="B553" s="6" t="s">
        <v>44</v>
      </c>
      <c r="C553" s="6" t="s">
        <v>44</v>
      </c>
    </row>
    <row r="554" spans="1:3" x14ac:dyDescent="0.25">
      <c r="A554" s="9" t="s">
        <v>44</v>
      </c>
      <c r="B554" s="6" t="s">
        <v>44</v>
      </c>
      <c r="C554" s="6" t="s">
        <v>44</v>
      </c>
    </row>
    <row r="555" spans="1:3" x14ac:dyDescent="0.25">
      <c r="A555" s="9" t="s">
        <v>44</v>
      </c>
      <c r="B555" s="6" t="s">
        <v>44</v>
      </c>
      <c r="C555" s="6" t="s">
        <v>44</v>
      </c>
    </row>
    <row r="556" spans="1:3" x14ac:dyDescent="0.25">
      <c r="A556" s="9" t="s">
        <v>44</v>
      </c>
      <c r="B556" s="6" t="s">
        <v>44</v>
      </c>
      <c r="C556" s="6" t="s">
        <v>44</v>
      </c>
    </row>
    <row r="557" spans="1:3" x14ac:dyDescent="0.25">
      <c r="A557" s="9" t="s">
        <v>44</v>
      </c>
      <c r="B557" s="6" t="s">
        <v>44</v>
      </c>
      <c r="C557" s="6" t="s">
        <v>44</v>
      </c>
    </row>
    <row r="558" spans="1:3" x14ac:dyDescent="0.25">
      <c r="A558" s="9" t="s">
        <v>44</v>
      </c>
      <c r="B558" s="6" t="s">
        <v>44</v>
      </c>
      <c r="C558" s="6" t="s">
        <v>44</v>
      </c>
    </row>
    <row r="559" spans="1:3" x14ac:dyDescent="0.25">
      <c r="A559" s="9" t="s">
        <v>44</v>
      </c>
      <c r="B559" s="6" t="s">
        <v>44</v>
      </c>
      <c r="C559" s="6" t="s">
        <v>44</v>
      </c>
    </row>
    <row r="560" spans="1:3" x14ac:dyDescent="0.25">
      <c r="A560" s="9" t="s">
        <v>44</v>
      </c>
      <c r="B560" s="6" t="s">
        <v>44</v>
      </c>
      <c r="C560" s="6" t="s">
        <v>44</v>
      </c>
    </row>
    <row r="561" spans="1:3" x14ac:dyDescent="0.25">
      <c r="A561" s="9" t="s">
        <v>44</v>
      </c>
      <c r="B561" s="6" t="s">
        <v>44</v>
      </c>
      <c r="C561" s="6" t="s">
        <v>44</v>
      </c>
    </row>
    <row r="562" spans="1:3" x14ac:dyDescent="0.25">
      <c r="A562" s="9" t="s">
        <v>44</v>
      </c>
      <c r="B562" s="6" t="s">
        <v>44</v>
      </c>
      <c r="C562" s="6" t="s">
        <v>44</v>
      </c>
    </row>
    <row r="563" spans="1:3" x14ac:dyDescent="0.25">
      <c r="A563" s="9" t="s">
        <v>44</v>
      </c>
      <c r="B563" s="6" t="s">
        <v>44</v>
      </c>
      <c r="C563" s="6" t="s">
        <v>44</v>
      </c>
    </row>
    <row r="564" spans="1:3" x14ac:dyDescent="0.25">
      <c r="A564" s="9" t="s">
        <v>44</v>
      </c>
      <c r="B564" s="6" t="s">
        <v>44</v>
      </c>
      <c r="C564" s="6" t="s">
        <v>44</v>
      </c>
    </row>
    <row r="565" spans="1:3" x14ac:dyDescent="0.25">
      <c r="A565" s="9" t="s">
        <v>44</v>
      </c>
      <c r="B565" s="6" t="s">
        <v>44</v>
      </c>
      <c r="C565" s="6" t="s">
        <v>44</v>
      </c>
    </row>
    <row r="566" spans="1:3" x14ac:dyDescent="0.25">
      <c r="A566" s="9" t="s">
        <v>44</v>
      </c>
      <c r="B566" s="6" t="s">
        <v>44</v>
      </c>
      <c r="C566" s="6" t="s">
        <v>44</v>
      </c>
    </row>
    <row r="567" spans="1:3" x14ac:dyDescent="0.25">
      <c r="A567" s="9" t="s">
        <v>44</v>
      </c>
      <c r="B567" s="6" t="s">
        <v>44</v>
      </c>
      <c r="C567" s="6" t="s">
        <v>44</v>
      </c>
    </row>
    <row r="568" spans="1:3" x14ac:dyDescent="0.25">
      <c r="A568" s="9" t="s">
        <v>44</v>
      </c>
      <c r="B568" s="6" t="s">
        <v>44</v>
      </c>
      <c r="C568" s="6" t="s">
        <v>44</v>
      </c>
    </row>
    <row r="569" spans="1:3" x14ac:dyDescent="0.25">
      <c r="A569" s="9" t="s">
        <v>44</v>
      </c>
      <c r="B569" s="6" t="s">
        <v>44</v>
      </c>
      <c r="C569" s="6" t="s">
        <v>44</v>
      </c>
    </row>
    <row r="570" spans="1:3" x14ac:dyDescent="0.25">
      <c r="A570" s="9" t="s">
        <v>44</v>
      </c>
      <c r="B570" s="6" t="s">
        <v>44</v>
      </c>
      <c r="C570" s="6" t="s">
        <v>44</v>
      </c>
    </row>
    <row r="571" spans="1:3" x14ac:dyDescent="0.25">
      <c r="A571" s="9" t="s">
        <v>44</v>
      </c>
      <c r="B571" s="6" t="s">
        <v>44</v>
      </c>
      <c r="C571" s="6" t="s">
        <v>44</v>
      </c>
    </row>
    <row r="572" spans="1:3" x14ac:dyDescent="0.25">
      <c r="A572" s="9" t="s">
        <v>44</v>
      </c>
      <c r="B572" s="6" t="s">
        <v>44</v>
      </c>
      <c r="C572" s="6" t="s">
        <v>44</v>
      </c>
    </row>
    <row r="573" spans="1:3" x14ac:dyDescent="0.25">
      <c r="A573" s="9" t="s">
        <v>44</v>
      </c>
      <c r="B573" s="6" t="s">
        <v>44</v>
      </c>
      <c r="C573" s="6" t="s">
        <v>44</v>
      </c>
    </row>
    <row r="574" spans="1:3" x14ac:dyDescent="0.25">
      <c r="A574" s="9" t="s">
        <v>44</v>
      </c>
      <c r="B574" s="6" t="s">
        <v>44</v>
      </c>
      <c r="C574" s="6" t="s">
        <v>44</v>
      </c>
    </row>
    <row r="575" spans="1:3" x14ac:dyDescent="0.25">
      <c r="A575" s="9" t="s">
        <v>44</v>
      </c>
      <c r="B575" s="6" t="s">
        <v>44</v>
      </c>
      <c r="C575" s="6" t="s">
        <v>44</v>
      </c>
    </row>
    <row r="576" spans="1:3" x14ac:dyDescent="0.25">
      <c r="A576" s="9" t="s">
        <v>44</v>
      </c>
      <c r="B576" s="6" t="s">
        <v>44</v>
      </c>
      <c r="C576" s="6" t="s">
        <v>44</v>
      </c>
    </row>
    <row r="577" spans="1:3" x14ac:dyDescent="0.25">
      <c r="A577" s="9" t="s">
        <v>44</v>
      </c>
      <c r="B577" s="6" t="s">
        <v>44</v>
      </c>
      <c r="C577" s="6" t="s">
        <v>44</v>
      </c>
    </row>
    <row r="578" spans="1:3" x14ac:dyDescent="0.25">
      <c r="A578" s="9" t="s">
        <v>44</v>
      </c>
      <c r="B578" s="6" t="s">
        <v>44</v>
      </c>
      <c r="C578" s="6" t="s">
        <v>44</v>
      </c>
    </row>
    <row r="579" spans="1:3" x14ac:dyDescent="0.25">
      <c r="A579" s="9" t="s">
        <v>44</v>
      </c>
      <c r="B579" s="6" t="s">
        <v>44</v>
      </c>
      <c r="C579" s="6" t="s">
        <v>44</v>
      </c>
    </row>
    <row r="580" spans="1:3" x14ac:dyDescent="0.25">
      <c r="A580" s="9" t="s">
        <v>44</v>
      </c>
      <c r="B580" s="6" t="s">
        <v>44</v>
      </c>
      <c r="C580" s="6" t="s">
        <v>44</v>
      </c>
    </row>
    <row r="581" spans="1:3" x14ac:dyDescent="0.25">
      <c r="A581" s="9" t="s">
        <v>44</v>
      </c>
      <c r="B581" s="6" t="s">
        <v>44</v>
      </c>
      <c r="C581" s="6" t="s">
        <v>44</v>
      </c>
    </row>
    <row r="582" spans="1:3" x14ac:dyDescent="0.25">
      <c r="A582" s="9" t="s">
        <v>44</v>
      </c>
      <c r="B582" s="6" t="s">
        <v>44</v>
      </c>
      <c r="C582" s="6" t="s">
        <v>44</v>
      </c>
    </row>
    <row r="583" spans="1:3" x14ac:dyDescent="0.25">
      <c r="A583" s="9" t="s">
        <v>44</v>
      </c>
      <c r="B583" s="6" t="s">
        <v>44</v>
      </c>
      <c r="C583" s="6" t="s">
        <v>44</v>
      </c>
    </row>
    <row r="584" spans="1:3" x14ac:dyDescent="0.25">
      <c r="A584" s="9" t="s">
        <v>44</v>
      </c>
      <c r="B584" s="6" t="s">
        <v>44</v>
      </c>
      <c r="C584" s="6" t="s">
        <v>44</v>
      </c>
    </row>
    <row r="585" spans="1:3" x14ac:dyDescent="0.25">
      <c r="A585" s="9" t="s">
        <v>44</v>
      </c>
      <c r="B585" s="6" t="s">
        <v>44</v>
      </c>
      <c r="C585" s="6" t="s">
        <v>44</v>
      </c>
    </row>
    <row r="586" spans="1:3" x14ac:dyDescent="0.25">
      <c r="A586" s="9" t="s">
        <v>44</v>
      </c>
      <c r="B586" s="6" t="s">
        <v>44</v>
      </c>
      <c r="C586" s="6" t="s">
        <v>44</v>
      </c>
    </row>
    <row r="587" spans="1:3" x14ac:dyDescent="0.25">
      <c r="A587" s="9" t="s">
        <v>44</v>
      </c>
      <c r="B587" s="6" t="s">
        <v>44</v>
      </c>
      <c r="C587" s="6" t="s">
        <v>44</v>
      </c>
    </row>
    <row r="588" spans="1:3" x14ac:dyDescent="0.25">
      <c r="A588" s="9" t="s">
        <v>44</v>
      </c>
      <c r="B588" s="6" t="s">
        <v>44</v>
      </c>
      <c r="C588" s="6" t="s">
        <v>44</v>
      </c>
    </row>
    <row r="589" spans="1:3" x14ac:dyDescent="0.25">
      <c r="A589" s="9" t="s">
        <v>44</v>
      </c>
      <c r="B589" s="6" t="s">
        <v>44</v>
      </c>
      <c r="C589" s="6" t="s">
        <v>44</v>
      </c>
    </row>
    <row r="590" spans="1:3" x14ac:dyDescent="0.25">
      <c r="A590" s="9" t="s">
        <v>44</v>
      </c>
      <c r="B590" s="6" t="s">
        <v>44</v>
      </c>
      <c r="C590" s="6" t="s">
        <v>44</v>
      </c>
    </row>
    <row r="591" spans="1:3" x14ac:dyDescent="0.25">
      <c r="A591" s="9" t="s">
        <v>44</v>
      </c>
      <c r="B591" s="6" t="s">
        <v>44</v>
      </c>
      <c r="C591" s="6" t="s">
        <v>44</v>
      </c>
    </row>
    <row r="592" spans="1:3" x14ac:dyDescent="0.25">
      <c r="A592" s="9" t="s">
        <v>44</v>
      </c>
      <c r="B592" s="6" t="s">
        <v>44</v>
      </c>
      <c r="C592" s="6" t="s">
        <v>44</v>
      </c>
    </row>
    <row r="593" spans="1:3" x14ac:dyDescent="0.25">
      <c r="A593" s="9" t="s">
        <v>44</v>
      </c>
      <c r="B593" s="6" t="s">
        <v>44</v>
      </c>
      <c r="C593" s="6" t="s">
        <v>44</v>
      </c>
    </row>
    <row r="594" spans="1:3" x14ac:dyDescent="0.25">
      <c r="A594" s="9" t="s">
        <v>44</v>
      </c>
      <c r="B594" s="6" t="s">
        <v>44</v>
      </c>
      <c r="C594" s="6" t="s">
        <v>44</v>
      </c>
    </row>
    <row r="595" spans="1:3" x14ac:dyDescent="0.25">
      <c r="A595" s="9" t="s">
        <v>44</v>
      </c>
      <c r="B595" s="6" t="s">
        <v>44</v>
      </c>
      <c r="C595" s="6" t="s">
        <v>44</v>
      </c>
    </row>
    <row r="596" spans="1:3" x14ac:dyDescent="0.25">
      <c r="A596" s="9" t="s">
        <v>44</v>
      </c>
      <c r="B596" s="6" t="s">
        <v>44</v>
      </c>
      <c r="C596" s="6" t="s">
        <v>44</v>
      </c>
    </row>
    <row r="597" spans="1:3" x14ac:dyDescent="0.25">
      <c r="A597" s="9" t="s">
        <v>44</v>
      </c>
      <c r="B597" s="6" t="s">
        <v>44</v>
      </c>
      <c r="C597" s="6" t="s">
        <v>44</v>
      </c>
    </row>
    <row r="598" spans="1:3" x14ac:dyDescent="0.25">
      <c r="A598" s="9" t="s">
        <v>44</v>
      </c>
      <c r="B598" s="6" t="s">
        <v>44</v>
      </c>
      <c r="C598" s="6" t="s">
        <v>44</v>
      </c>
    </row>
    <row r="599" spans="1:3" x14ac:dyDescent="0.25">
      <c r="A599" s="9" t="s">
        <v>44</v>
      </c>
      <c r="B599" s="6" t="s">
        <v>44</v>
      </c>
      <c r="C599" s="6" t="s">
        <v>44</v>
      </c>
    </row>
    <row r="600" spans="1:3" x14ac:dyDescent="0.25">
      <c r="A600" s="9" t="s">
        <v>44</v>
      </c>
      <c r="B600" s="6" t="s">
        <v>44</v>
      </c>
      <c r="C600" s="6" t="s">
        <v>44</v>
      </c>
    </row>
    <row r="601" spans="1:3" x14ac:dyDescent="0.25">
      <c r="A601" s="9" t="s">
        <v>44</v>
      </c>
      <c r="B601" s="6" t="s">
        <v>44</v>
      </c>
      <c r="C601" s="6" t="s">
        <v>44</v>
      </c>
    </row>
    <row r="602" spans="1:3" x14ac:dyDescent="0.25">
      <c r="A602" s="9" t="s">
        <v>44</v>
      </c>
      <c r="B602" s="6" t="s">
        <v>44</v>
      </c>
      <c r="C602" s="6" t="s">
        <v>44</v>
      </c>
    </row>
    <row r="603" spans="1:3" x14ac:dyDescent="0.25">
      <c r="A603" s="9" t="s">
        <v>44</v>
      </c>
      <c r="B603" s="6" t="s">
        <v>44</v>
      </c>
      <c r="C603" s="6" t="s">
        <v>44</v>
      </c>
    </row>
    <row r="604" spans="1:3" x14ac:dyDescent="0.25">
      <c r="A604" s="9" t="s">
        <v>44</v>
      </c>
      <c r="B604" s="6" t="s">
        <v>44</v>
      </c>
      <c r="C604" s="6" t="s">
        <v>44</v>
      </c>
    </row>
    <row r="605" spans="1:3" x14ac:dyDescent="0.25">
      <c r="A605" s="9" t="s">
        <v>44</v>
      </c>
      <c r="B605" s="6" t="s">
        <v>44</v>
      </c>
      <c r="C605" s="6" t="s">
        <v>44</v>
      </c>
    </row>
    <row r="606" spans="1:3" x14ac:dyDescent="0.25">
      <c r="A606" s="9" t="s">
        <v>44</v>
      </c>
      <c r="B606" s="6" t="s">
        <v>44</v>
      </c>
      <c r="C606" s="6" t="s">
        <v>44</v>
      </c>
    </row>
    <row r="607" spans="1:3" x14ac:dyDescent="0.25">
      <c r="A607" s="9" t="s">
        <v>44</v>
      </c>
      <c r="B607" s="6" t="s">
        <v>44</v>
      </c>
      <c r="C607" s="6" t="s">
        <v>44</v>
      </c>
    </row>
    <row r="608" spans="1:3" x14ac:dyDescent="0.25">
      <c r="A608" s="9" t="s">
        <v>44</v>
      </c>
      <c r="B608" s="6" t="s">
        <v>44</v>
      </c>
      <c r="C608" s="6" t="s">
        <v>44</v>
      </c>
    </row>
    <row r="609" spans="1:3" x14ac:dyDescent="0.25">
      <c r="A609" s="9" t="s">
        <v>44</v>
      </c>
      <c r="B609" s="6" t="s">
        <v>44</v>
      </c>
      <c r="C609" s="6" t="s">
        <v>44</v>
      </c>
    </row>
    <row r="610" spans="1:3" x14ac:dyDescent="0.25">
      <c r="A610" s="9" t="s">
        <v>44</v>
      </c>
      <c r="B610" s="6" t="s">
        <v>44</v>
      </c>
      <c r="C610" s="6" t="s">
        <v>44</v>
      </c>
    </row>
    <row r="611" spans="1:3" x14ac:dyDescent="0.25">
      <c r="A611" s="9" t="s">
        <v>44</v>
      </c>
      <c r="B611" s="6" t="s">
        <v>44</v>
      </c>
      <c r="C611" s="6" t="s">
        <v>44</v>
      </c>
    </row>
    <row r="612" spans="1:3" x14ac:dyDescent="0.25">
      <c r="A612" s="9" t="s">
        <v>44</v>
      </c>
      <c r="B612" s="6" t="s">
        <v>44</v>
      </c>
      <c r="C612" s="6" t="s">
        <v>44</v>
      </c>
    </row>
    <row r="613" spans="1:3" x14ac:dyDescent="0.25">
      <c r="A613" s="9" t="s">
        <v>44</v>
      </c>
      <c r="B613" s="6" t="s">
        <v>44</v>
      </c>
      <c r="C613" s="6" t="s">
        <v>44</v>
      </c>
    </row>
    <row r="614" spans="1:3" x14ac:dyDescent="0.25">
      <c r="A614" s="9" t="s">
        <v>44</v>
      </c>
      <c r="B614" s="6" t="s">
        <v>44</v>
      </c>
      <c r="C614" s="6" t="s">
        <v>44</v>
      </c>
    </row>
    <row r="615" spans="1:3" x14ac:dyDescent="0.25">
      <c r="A615" s="9" t="s">
        <v>44</v>
      </c>
      <c r="B615" s="6" t="s">
        <v>44</v>
      </c>
      <c r="C615" s="6" t="s">
        <v>44</v>
      </c>
    </row>
    <row r="616" spans="1:3" x14ac:dyDescent="0.25">
      <c r="A616" s="9" t="s">
        <v>44</v>
      </c>
      <c r="B616" s="6" t="s">
        <v>44</v>
      </c>
      <c r="C616" s="6" t="s">
        <v>44</v>
      </c>
    </row>
    <row r="617" spans="1:3" x14ac:dyDescent="0.25">
      <c r="A617" s="9" t="s">
        <v>44</v>
      </c>
      <c r="B617" s="6" t="s">
        <v>44</v>
      </c>
      <c r="C617" s="6" t="s">
        <v>44</v>
      </c>
    </row>
    <row r="618" spans="1:3" x14ac:dyDescent="0.25">
      <c r="A618" s="9" t="s">
        <v>44</v>
      </c>
      <c r="B618" s="6" t="s">
        <v>44</v>
      </c>
      <c r="C618" s="6" t="s">
        <v>44</v>
      </c>
    </row>
    <row r="619" spans="1:3" x14ac:dyDescent="0.25">
      <c r="A619" s="9" t="s">
        <v>44</v>
      </c>
      <c r="B619" s="6" t="s">
        <v>44</v>
      </c>
      <c r="C619" s="6" t="s">
        <v>44</v>
      </c>
    </row>
    <row r="620" spans="1:3" x14ac:dyDescent="0.25">
      <c r="A620" s="9" t="s">
        <v>44</v>
      </c>
      <c r="B620" s="6" t="s">
        <v>44</v>
      </c>
      <c r="C620" s="6" t="s">
        <v>44</v>
      </c>
    </row>
    <row r="621" spans="1:3" x14ac:dyDescent="0.25">
      <c r="A621" s="9" t="s">
        <v>44</v>
      </c>
      <c r="B621" s="6" t="s">
        <v>44</v>
      </c>
      <c r="C621" s="6" t="s">
        <v>44</v>
      </c>
    </row>
    <row r="622" spans="1:3" x14ac:dyDescent="0.25">
      <c r="A622" s="9" t="s">
        <v>44</v>
      </c>
      <c r="B622" s="6" t="s">
        <v>44</v>
      </c>
      <c r="C622" s="6" t="s">
        <v>44</v>
      </c>
    </row>
    <row r="623" spans="1:3" x14ac:dyDescent="0.25">
      <c r="A623" s="9" t="s">
        <v>44</v>
      </c>
      <c r="B623" s="6" t="s">
        <v>44</v>
      </c>
      <c r="C623" s="6" t="s">
        <v>44</v>
      </c>
    </row>
    <row r="624" spans="1:3" x14ac:dyDescent="0.25">
      <c r="A624" s="9" t="s">
        <v>44</v>
      </c>
      <c r="B624" s="6" t="s">
        <v>44</v>
      </c>
      <c r="C624" s="6" t="s">
        <v>44</v>
      </c>
    </row>
    <row r="625" spans="1:3" x14ac:dyDescent="0.25">
      <c r="A625" s="9" t="s">
        <v>44</v>
      </c>
      <c r="B625" s="6" t="s">
        <v>44</v>
      </c>
      <c r="C625" s="6" t="s">
        <v>44</v>
      </c>
    </row>
    <row r="626" spans="1:3" x14ac:dyDescent="0.25">
      <c r="A626" s="9" t="s">
        <v>44</v>
      </c>
      <c r="B626" s="6" t="s">
        <v>44</v>
      </c>
      <c r="C626" s="6" t="s">
        <v>44</v>
      </c>
    </row>
    <row r="627" spans="1:3" x14ac:dyDescent="0.25">
      <c r="A627" s="9" t="s">
        <v>44</v>
      </c>
      <c r="B627" s="6" t="s">
        <v>44</v>
      </c>
      <c r="C627" s="6" t="s">
        <v>44</v>
      </c>
    </row>
    <row r="628" spans="1:3" x14ac:dyDescent="0.25">
      <c r="A628" s="9" t="s">
        <v>44</v>
      </c>
      <c r="B628" s="6" t="s">
        <v>44</v>
      </c>
      <c r="C628" s="6" t="s">
        <v>44</v>
      </c>
    </row>
    <row r="629" spans="1:3" x14ac:dyDescent="0.25">
      <c r="A629" s="9" t="s">
        <v>44</v>
      </c>
      <c r="B629" s="6" t="s">
        <v>44</v>
      </c>
      <c r="C629" s="6" t="s">
        <v>44</v>
      </c>
    </row>
    <row r="630" spans="1:3" x14ac:dyDescent="0.25">
      <c r="A630" s="9" t="s">
        <v>44</v>
      </c>
      <c r="B630" s="6" t="s">
        <v>44</v>
      </c>
      <c r="C630" s="6" t="s">
        <v>44</v>
      </c>
    </row>
    <row r="631" spans="1:3" x14ac:dyDescent="0.25">
      <c r="A631" s="9" t="s">
        <v>44</v>
      </c>
      <c r="B631" s="6" t="s">
        <v>44</v>
      </c>
      <c r="C631" s="6" t="s">
        <v>44</v>
      </c>
    </row>
    <row r="632" spans="1:3" x14ac:dyDescent="0.25">
      <c r="A632" s="9" t="s">
        <v>44</v>
      </c>
      <c r="B632" s="6" t="s">
        <v>44</v>
      </c>
      <c r="C632" s="6" t="s">
        <v>44</v>
      </c>
    </row>
    <row r="633" spans="1:3" x14ac:dyDescent="0.25">
      <c r="A633" s="9" t="s">
        <v>44</v>
      </c>
      <c r="B633" s="6" t="s">
        <v>44</v>
      </c>
      <c r="C633" s="6" t="s">
        <v>44</v>
      </c>
    </row>
    <row r="634" spans="1:3" x14ac:dyDescent="0.25">
      <c r="A634" s="9" t="s">
        <v>44</v>
      </c>
      <c r="B634" s="6" t="s">
        <v>44</v>
      </c>
      <c r="C634" s="6" t="s">
        <v>44</v>
      </c>
    </row>
    <row r="635" spans="1:3" x14ac:dyDescent="0.25">
      <c r="A635" s="9" t="s">
        <v>44</v>
      </c>
      <c r="B635" s="6" t="s">
        <v>44</v>
      </c>
      <c r="C635" s="6" t="s">
        <v>44</v>
      </c>
    </row>
    <row r="636" spans="1:3" x14ac:dyDescent="0.25">
      <c r="A636" s="9" t="s">
        <v>44</v>
      </c>
      <c r="B636" s="6" t="s">
        <v>44</v>
      </c>
      <c r="C636" s="6" t="s">
        <v>44</v>
      </c>
    </row>
    <row r="637" spans="1:3" x14ac:dyDescent="0.25">
      <c r="A637" s="9" t="s">
        <v>44</v>
      </c>
      <c r="B637" s="6" t="s">
        <v>44</v>
      </c>
      <c r="C637" s="6" t="s">
        <v>44</v>
      </c>
    </row>
    <row r="638" spans="1:3" x14ac:dyDescent="0.25">
      <c r="A638" s="9" t="s">
        <v>44</v>
      </c>
      <c r="B638" s="6" t="s">
        <v>44</v>
      </c>
      <c r="C638" s="6" t="s">
        <v>44</v>
      </c>
    </row>
    <row r="639" spans="1:3" x14ac:dyDescent="0.25">
      <c r="A639" s="9" t="s">
        <v>44</v>
      </c>
      <c r="B639" s="6" t="s">
        <v>44</v>
      </c>
      <c r="C639" s="6" t="s">
        <v>44</v>
      </c>
    </row>
    <row r="640" spans="1:3" x14ac:dyDescent="0.25">
      <c r="A640" s="9" t="s">
        <v>44</v>
      </c>
      <c r="B640" s="6" t="s">
        <v>44</v>
      </c>
      <c r="C640" s="6" t="s">
        <v>44</v>
      </c>
    </row>
    <row r="641" spans="1:3" x14ac:dyDescent="0.25">
      <c r="A641" s="9" t="s">
        <v>44</v>
      </c>
      <c r="B641" s="6" t="s">
        <v>44</v>
      </c>
      <c r="C641" s="6" t="s">
        <v>44</v>
      </c>
    </row>
    <row r="642" spans="1:3" x14ac:dyDescent="0.25">
      <c r="A642" s="9" t="s">
        <v>44</v>
      </c>
      <c r="B642" s="6" t="s">
        <v>44</v>
      </c>
      <c r="C642" s="6" t="s">
        <v>44</v>
      </c>
    </row>
    <row r="643" spans="1:3" x14ac:dyDescent="0.25">
      <c r="A643" s="9" t="s">
        <v>44</v>
      </c>
      <c r="B643" s="6" t="s">
        <v>44</v>
      </c>
      <c r="C643" s="6" t="s">
        <v>44</v>
      </c>
    </row>
    <row r="644" spans="1:3" x14ac:dyDescent="0.25">
      <c r="A644" s="9" t="s">
        <v>44</v>
      </c>
      <c r="B644" s="6" t="s">
        <v>44</v>
      </c>
      <c r="C644" s="6" t="s">
        <v>44</v>
      </c>
    </row>
    <row r="645" spans="1:3" x14ac:dyDescent="0.25">
      <c r="A645" s="9" t="s">
        <v>44</v>
      </c>
      <c r="B645" s="6" t="s">
        <v>44</v>
      </c>
      <c r="C645" s="6" t="s">
        <v>44</v>
      </c>
    </row>
    <row r="646" spans="1:3" x14ac:dyDescent="0.25">
      <c r="A646" s="9" t="s">
        <v>44</v>
      </c>
      <c r="B646" s="6" t="s">
        <v>44</v>
      </c>
      <c r="C646" s="6" t="s">
        <v>44</v>
      </c>
    </row>
    <row r="647" spans="1:3" x14ac:dyDescent="0.25">
      <c r="A647" s="9" t="s">
        <v>44</v>
      </c>
      <c r="B647" s="6" t="s">
        <v>44</v>
      </c>
      <c r="C647" s="6" t="s">
        <v>44</v>
      </c>
    </row>
    <row r="648" spans="1:3" x14ac:dyDescent="0.25">
      <c r="A648" s="9" t="s">
        <v>44</v>
      </c>
      <c r="B648" s="6" t="s">
        <v>44</v>
      </c>
      <c r="C648" s="6" t="s">
        <v>44</v>
      </c>
    </row>
    <row r="649" spans="1:3" x14ac:dyDescent="0.25">
      <c r="A649" s="9" t="s">
        <v>44</v>
      </c>
      <c r="B649" s="6" t="s">
        <v>44</v>
      </c>
      <c r="C649" s="6" t="s">
        <v>44</v>
      </c>
    </row>
    <row r="650" spans="1:3" x14ac:dyDescent="0.25">
      <c r="A650" s="9" t="s">
        <v>44</v>
      </c>
      <c r="B650" s="6" t="s">
        <v>44</v>
      </c>
      <c r="C650" s="6" t="s">
        <v>44</v>
      </c>
    </row>
    <row r="651" spans="1:3" x14ac:dyDescent="0.25">
      <c r="A651" s="9" t="s">
        <v>44</v>
      </c>
      <c r="B651" s="6" t="s">
        <v>44</v>
      </c>
      <c r="C651" s="6" t="s">
        <v>44</v>
      </c>
    </row>
    <row r="652" spans="1:3" x14ac:dyDescent="0.25">
      <c r="A652" s="9" t="s">
        <v>44</v>
      </c>
      <c r="B652" s="6" t="s">
        <v>44</v>
      </c>
      <c r="C652" s="6" t="s">
        <v>44</v>
      </c>
    </row>
    <row r="653" spans="1:3" x14ac:dyDescent="0.25">
      <c r="A653" s="9" t="s">
        <v>44</v>
      </c>
      <c r="B653" s="6" t="s">
        <v>44</v>
      </c>
      <c r="C653" s="6" t="s">
        <v>44</v>
      </c>
    </row>
    <row r="654" spans="1:3" x14ac:dyDescent="0.25">
      <c r="A654" s="9" t="s">
        <v>44</v>
      </c>
      <c r="B654" s="6" t="s">
        <v>44</v>
      </c>
      <c r="C654" s="6" t="s">
        <v>44</v>
      </c>
    </row>
    <row r="655" spans="1:3" x14ac:dyDescent="0.25">
      <c r="A655" s="9" t="s">
        <v>44</v>
      </c>
      <c r="B655" s="6" t="s">
        <v>44</v>
      </c>
      <c r="C655" s="6" t="s">
        <v>44</v>
      </c>
    </row>
    <row r="656" spans="1:3" x14ac:dyDescent="0.25">
      <c r="A656" s="9" t="s">
        <v>44</v>
      </c>
      <c r="B656" s="6" t="s">
        <v>44</v>
      </c>
      <c r="C656" s="6" t="s">
        <v>44</v>
      </c>
    </row>
    <row r="657" spans="1:3" x14ac:dyDescent="0.25">
      <c r="A657" s="9" t="s">
        <v>44</v>
      </c>
      <c r="B657" s="6" t="s">
        <v>44</v>
      </c>
      <c r="C657" s="6" t="s">
        <v>44</v>
      </c>
    </row>
    <row r="658" spans="1:3" x14ac:dyDescent="0.25">
      <c r="A658" s="9" t="s">
        <v>44</v>
      </c>
      <c r="B658" s="6" t="s">
        <v>44</v>
      </c>
      <c r="C658" s="6" t="s">
        <v>44</v>
      </c>
    </row>
    <row r="659" spans="1:3" x14ac:dyDescent="0.25">
      <c r="A659" s="9" t="s">
        <v>44</v>
      </c>
      <c r="B659" s="6" t="s">
        <v>44</v>
      </c>
      <c r="C659" s="6" t="s">
        <v>44</v>
      </c>
    </row>
    <row r="660" spans="1:3" x14ac:dyDescent="0.25">
      <c r="A660" s="9" t="s">
        <v>44</v>
      </c>
      <c r="B660" s="6" t="s">
        <v>44</v>
      </c>
      <c r="C660" s="6" t="s">
        <v>44</v>
      </c>
    </row>
    <row r="661" spans="1:3" x14ac:dyDescent="0.25">
      <c r="A661" s="9" t="s">
        <v>44</v>
      </c>
      <c r="B661" s="6" t="s">
        <v>44</v>
      </c>
      <c r="C661" s="6" t="s">
        <v>44</v>
      </c>
    </row>
    <row r="662" spans="1:3" x14ac:dyDescent="0.25">
      <c r="A662" s="9" t="s">
        <v>44</v>
      </c>
      <c r="B662" s="6" t="s">
        <v>44</v>
      </c>
      <c r="C662" s="6" t="s">
        <v>44</v>
      </c>
    </row>
    <row r="663" spans="1:3" x14ac:dyDescent="0.25">
      <c r="A663" s="9" t="s">
        <v>44</v>
      </c>
      <c r="B663" s="6" t="s">
        <v>44</v>
      </c>
      <c r="C663" s="6" t="s">
        <v>44</v>
      </c>
    </row>
    <row r="664" spans="1:3" x14ac:dyDescent="0.25">
      <c r="A664" s="9" t="s">
        <v>44</v>
      </c>
      <c r="B664" s="6" t="s">
        <v>44</v>
      </c>
      <c r="C664" s="6" t="s">
        <v>44</v>
      </c>
    </row>
    <row r="665" spans="1:3" x14ac:dyDescent="0.25">
      <c r="A665" s="9" t="s">
        <v>44</v>
      </c>
      <c r="B665" s="6" t="s">
        <v>44</v>
      </c>
      <c r="C665" s="6" t="s">
        <v>44</v>
      </c>
    </row>
    <row r="666" spans="1:3" x14ac:dyDescent="0.25">
      <c r="A666" s="9" t="s">
        <v>44</v>
      </c>
      <c r="B666" s="6" t="s">
        <v>44</v>
      </c>
      <c r="C666" s="6" t="s">
        <v>44</v>
      </c>
    </row>
    <row r="667" spans="1:3" x14ac:dyDescent="0.25">
      <c r="A667" s="9" t="s">
        <v>44</v>
      </c>
      <c r="B667" s="6" t="s">
        <v>44</v>
      </c>
      <c r="C667" s="6" t="s">
        <v>44</v>
      </c>
    </row>
    <row r="668" spans="1:3" x14ac:dyDescent="0.25">
      <c r="A668" s="9" t="s">
        <v>44</v>
      </c>
      <c r="B668" s="6" t="s">
        <v>44</v>
      </c>
      <c r="C668" s="6" t="s">
        <v>44</v>
      </c>
    </row>
    <row r="669" spans="1:3" x14ac:dyDescent="0.25">
      <c r="A669" s="9" t="s">
        <v>44</v>
      </c>
      <c r="B669" s="6" t="s">
        <v>44</v>
      </c>
      <c r="C669" s="6" t="s">
        <v>44</v>
      </c>
    </row>
    <row r="670" spans="1:3" x14ac:dyDescent="0.25">
      <c r="A670" s="9" t="s">
        <v>44</v>
      </c>
      <c r="B670" s="6" t="s">
        <v>44</v>
      </c>
      <c r="C670" s="6" t="s">
        <v>44</v>
      </c>
    </row>
    <row r="671" spans="1:3" x14ac:dyDescent="0.25">
      <c r="A671" s="9" t="s">
        <v>44</v>
      </c>
      <c r="B671" s="6" t="s">
        <v>44</v>
      </c>
      <c r="C671" s="6" t="s">
        <v>44</v>
      </c>
    </row>
    <row r="672" spans="1:3" x14ac:dyDescent="0.25">
      <c r="A672" s="9" t="s">
        <v>44</v>
      </c>
      <c r="B672" s="6" t="s">
        <v>44</v>
      </c>
      <c r="C672" s="6" t="s">
        <v>44</v>
      </c>
    </row>
    <row r="673" spans="1:3" x14ac:dyDescent="0.25">
      <c r="A673" s="9" t="s">
        <v>44</v>
      </c>
      <c r="B673" s="6" t="s">
        <v>44</v>
      </c>
      <c r="C673" s="6" t="s">
        <v>44</v>
      </c>
    </row>
    <row r="674" spans="1:3" x14ac:dyDescent="0.25">
      <c r="A674" s="9" t="s">
        <v>44</v>
      </c>
      <c r="B674" s="6" t="s">
        <v>44</v>
      </c>
      <c r="C674" s="6" t="s">
        <v>44</v>
      </c>
    </row>
    <row r="675" spans="1:3" x14ac:dyDescent="0.25">
      <c r="A675" s="9" t="s">
        <v>44</v>
      </c>
      <c r="B675" s="6" t="s">
        <v>44</v>
      </c>
      <c r="C675" s="6" t="s">
        <v>44</v>
      </c>
    </row>
    <row r="676" spans="1:3" x14ac:dyDescent="0.25">
      <c r="A676" s="9" t="s">
        <v>44</v>
      </c>
      <c r="B676" s="6" t="s">
        <v>44</v>
      </c>
      <c r="C676" s="6" t="s">
        <v>44</v>
      </c>
    </row>
    <row r="677" spans="1:3" x14ac:dyDescent="0.25">
      <c r="A677" s="9" t="s">
        <v>44</v>
      </c>
      <c r="B677" s="6" t="s">
        <v>44</v>
      </c>
      <c r="C677" s="6" t="s">
        <v>44</v>
      </c>
    </row>
    <row r="678" spans="1:3" x14ac:dyDescent="0.25">
      <c r="A678" s="9" t="s">
        <v>44</v>
      </c>
      <c r="B678" s="6" t="s">
        <v>44</v>
      </c>
      <c r="C678" s="6" t="s">
        <v>44</v>
      </c>
    </row>
    <row r="679" spans="1:3" x14ac:dyDescent="0.25">
      <c r="A679" s="9" t="s">
        <v>44</v>
      </c>
      <c r="B679" s="6" t="s">
        <v>44</v>
      </c>
      <c r="C679" s="6" t="s">
        <v>44</v>
      </c>
    </row>
    <row r="680" spans="1:3" x14ac:dyDescent="0.25">
      <c r="A680" s="9" t="s">
        <v>44</v>
      </c>
      <c r="B680" s="6" t="s">
        <v>44</v>
      </c>
      <c r="C680" s="6" t="s">
        <v>44</v>
      </c>
    </row>
    <row r="681" spans="1:3" x14ac:dyDescent="0.25">
      <c r="A681" s="9" t="s">
        <v>44</v>
      </c>
      <c r="B681" s="6" t="s">
        <v>44</v>
      </c>
      <c r="C681" s="6" t="s">
        <v>44</v>
      </c>
    </row>
    <row r="682" spans="1:3" x14ac:dyDescent="0.25">
      <c r="A682" s="9" t="s">
        <v>44</v>
      </c>
      <c r="B682" s="6" t="s">
        <v>44</v>
      </c>
      <c r="C682" s="6" t="s">
        <v>44</v>
      </c>
    </row>
    <row r="683" spans="1:3" x14ac:dyDescent="0.25">
      <c r="A683" s="9" t="s">
        <v>44</v>
      </c>
      <c r="B683" s="6" t="s">
        <v>44</v>
      </c>
      <c r="C683" s="6" t="s">
        <v>44</v>
      </c>
    </row>
    <row r="684" spans="1:3" x14ac:dyDescent="0.25">
      <c r="A684" s="9" t="s">
        <v>44</v>
      </c>
      <c r="B684" s="6" t="s">
        <v>44</v>
      </c>
      <c r="C684" s="6" t="s">
        <v>44</v>
      </c>
    </row>
    <row r="685" spans="1:3" x14ac:dyDescent="0.25">
      <c r="A685" s="9" t="s">
        <v>44</v>
      </c>
      <c r="B685" s="6" t="s">
        <v>44</v>
      </c>
      <c r="C685" s="6" t="s">
        <v>44</v>
      </c>
    </row>
    <row r="686" spans="1:3" x14ac:dyDescent="0.25">
      <c r="A686" s="9" t="s">
        <v>44</v>
      </c>
      <c r="B686" s="6" t="s">
        <v>44</v>
      </c>
      <c r="C686" s="6" t="s">
        <v>44</v>
      </c>
    </row>
    <row r="687" spans="1:3" x14ac:dyDescent="0.25">
      <c r="A687" s="9" t="s">
        <v>44</v>
      </c>
      <c r="B687" s="6" t="s">
        <v>44</v>
      </c>
      <c r="C687" s="6" t="s">
        <v>44</v>
      </c>
    </row>
    <row r="688" spans="1:3" x14ac:dyDescent="0.25">
      <c r="A688" s="9" t="s">
        <v>44</v>
      </c>
      <c r="B688" s="6" t="s">
        <v>44</v>
      </c>
      <c r="C688" s="6" t="s">
        <v>44</v>
      </c>
    </row>
    <row r="689" spans="1:3" x14ac:dyDescent="0.25">
      <c r="A689" s="9" t="s">
        <v>44</v>
      </c>
      <c r="B689" s="6" t="s">
        <v>44</v>
      </c>
      <c r="C689" s="6" t="s">
        <v>44</v>
      </c>
    </row>
    <row r="690" spans="1:3" x14ac:dyDescent="0.25">
      <c r="A690" s="9" t="s">
        <v>44</v>
      </c>
      <c r="B690" s="6" t="s">
        <v>44</v>
      </c>
      <c r="C690" s="6" t="s">
        <v>44</v>
      </c>
    </row>
    <row r="691" spans="1:3" x14ac:dyDescent="0.25">
      <c r="A691" s="9" t="s">
        <v>44</v>
      </c>
      <c r="B691" s="6" t="s">
        <v>44</v>
      </c>
      <c r="C691" s="6" t="s">
        <v>44</v>
      </c>
    </row>
    <row r="692" spans="1:3" x14ac:dyDescent="0.25">
      <c r="A692" s="9" t="s">
        <v>44</v>
      </c>
      <c r="B692" s="6" t="s">
        <v>44</v>
      </c>
      <c r="C692" s="6" t="s">
        <v>44</v>
      </c>
    </row>
    <row r="693" spans="1:3" x14ac:dyDescent="0.25">
      <c r="A693" s="9" t="s">
        <v>44</v>
      </c>
      <c r="B693" s="6" t="s">
        <v>44</v>
      </c>
      <c r="C693" s="6" t="s">
        <v>44</v>
      </c>
    </row>
    <row r="694" spans="1:3" x14ac:dyDescent="0.25">
      <c r="A694" s="9" t="s">
        <v>44</v>
      </c>
      <c r="B694" s="6" t="s">
        <v>44</v>
      </c>
      <c r="C694" s="6" t="s">
        <v>44</v>
      </c>
    </row>
    <row r="695" spans="1:3" x14ac:dyDescent="0.25">
      <c r="A695" s="9" t="s">
        <v>44</v>
      </c>
      <c r="B695" s="6" t="s">
        <v>44</v>
      </c>
      <c r="C695" s="6" t="s">
        <v>44</v>
      </c>
    </row>
    <row r="696" spans="1:3" x14ac:dyDescent="0.25">
      <c r="A696" s="9" t="s">
        <v>44</v>
      </c>
      <c r="B696" s="6" t="s">
        <v>44</v>
      </c>
      <c r="C696" s="6" t="s">
        <v>44</v>
      </c>
    </row>
    <row r="697" spans="1:3" x14ac:dyDescent="0.25">
      <c r="A697" s="9" t="s">
        <v>44</v>
      </c>
      <c r="B697" s="6" t="s">
        <v>44</v>
      </c>
      <c r="C697" s="6" t="s">
        <v>44</v>
      </c>
    </row>
    <row r="698" spans="1:3" x14ac:dyDescent="0.25">
      <c r="A698" s="9" t="s">
        <v>44</v>
      </c>
      <c r="B698" s="6" t="s">
        <v>44</v>
      </c>
      <c r="C698" s="6" t="s">
        <v>44</v>
      </c>
    </row>
    <row r="699" spans="1:3" x14ac:dyDescent="0.25">
      <c r="A699" s="9" t="s">
        <v>44</v>
      </c>
      <c r="B699" s="6" t="s">
        <v>44</v>
      </c>
      <c r="C699" s="6" t="s">
        <v>44</v>
      </c>
    </row>
    <row r="700" spans="1:3" x14ac:dyDescent="0.25">
      <c r="A700" s="9" t="s">
        <v>44</v>
      </c>
      <c r="B700" s="6" t="s">
        <v>44</v>
      </c>
      <c r="C700" s="6" t="s">
        <v>44</v>
      </c>
    </row>
    <row r="701" spans="1:3" x14ac:dyDescent="0.25">
      <c r="A701" s="9" t="s">
        <v>44</v>
      </c>
      <c r="B701" s="6" t="s">
        <v>44</v>
      </c>
      <c r="C701" s="6" t="s">
        <v>44</v>
      </c>
    </row>
    <row r="702" spans="1:3" x14ac:dyDescent="0.25">
      <c r="A702" s="9" t="s">
        <v>44</v>
      </c>
      <c r="B702" s="6" t="s">
        <v>44</v>
      </c>
      <c r="C702" s="6" t="s">
        <v>44</v>
      </c>
    </row>
    <row r="703" spans="1:3" x14ac:dyDescent="0.25">
      <c r="A703" s="9" t="s">
        <v>44</v>
      </c>
      <c r="B703" s="6" t="s">
        <v>44</v>
      </c>
      <c r="C703" s="6" t="s">
        <v>44</v>
      </c>
    </row>
    <row r="704" spans="1:3" x14ac:dyDescent="0.25">
      <c r="A704" s="9" t="s">
        <v>44</v>
      </c>
      <c r="B704" s="6" t="s">
        <v>44</v>
      </c>
      <c r="C704" s="6" t="s">
        <v>44</v>
      </c>
    </row>
    <row r="705" spans="1:3" x14ac:dyDescent="0.25">
      <c r="A705" s="9" t="s">
        <v>44</v>
      </c>
      <c r="B705" s="6" t="s">
        <v>44</v>
      </c>
      <c r="C705" s="6" t="s">
        <v>44</v>
      </c>
    </row>
    <row r="706" spans="1:3" x14ac:dyDescent="0.25">
      <c r="A706" s="9" t="s">
        <v>44</v>
      </c>
      <c r="B706" s="6" t="s">
        <v>44</v>
      </c>
      <c r="C706" s="6" t="s">
        <v>44</v>
      </c>
    </row>
    <row r="707" spans="1:3" x14ac:dyDescent="0.25">
      <c r="A707" s="9" t="s">
        <v>44</v>
      </c>
      <c r="B707" s="6" t="s">
        <v>44</v>
      </c>
      <c r="C707" s="6" t="s">
        <v>44</v>
      </c>
    </row>
    <row r="708" spans="1:3" x14ac:dyDescent="0.25">
      <c r="A708" s="9" t="s">
        <v>44</v>
      </c>
      <c r="B708" s="6" t="s">
        <v>44</v>
      </c>
      <c r="C708" s="6" t="s">
        <v>44</v>
      </c>
    </row>
    <row r="709" spans="1:3" x14ac:dyDescent="0.25">
      <c r="A709" s="9" t="s">
        <v>44</v>
      </c>
      <c r="B709" s="6" t="s">
        <v>44</v>
      </c>
      <c r="C709" s="6" t="s">
        <v>44</v>
      </c>
    </row>
    <row r="710" spans="1:3" x14ac:dyDescent="0.25">
      <c r="A710" s="9" t="s">
        <v>44</v>
      </c>
      <c r="B710" s="6" t="s">
        <v>44</v>
      </c>
      <c r="C710" s="6" t="s">
        <v>44</v>
      </c>
    </row>
    <row r="711" spans="1:3" x14ac:dyDescent="0.25">
      <c r="A711" s="9" t="s">
        <v>44</v>
      </c>
      <c r="B711" s="6" t="s">
        <v>44</v>
      </c>
      <c r="C711" s="6" t="s">
        <v>44</v>
      </c>
    </row>
    <row r="712" spans="1:3" x14ac:dyDescent="0.25">
      <c r="A712" s="9" t="s">
        <v>44</v>
      </c>
      <c r="B712" s="6" t="s">
        <v>44</v>
      </c>
      <c r="C712" s="6" t="s">
        <v>44</v>
      </c>
    </row>
    <row r="713" spans="1:3" x14ac:dyDescent="0.25">
      <c r="A713" s="9" t="s">
        <v>44</v>
      </c>
      <c r="B713" s="6" t="s">
        <v>44</v>
      </c>
      <c r="C713" s="6" t="s">
        <v>44</v>
      </c>
    </row>
    <row r="714" spans="1:3" x14ac:dyDescent="0.25">
      <c r="A714" s="9" t="s">
        <v>44</v>
      </c>
      <c r="B714" s="6" t="s">
        <v>44</v>
      </c>
      <c r="C714" s="6" t="s">
        <v>44</v>
      </c>
    </row>
    <row r="715" spans="1:3" x14ac:dyDescent="0.25">
      <c r="A715" s="9" t="s">
        <v>44</v>
      </c>
      <c r="B715" s="6" t="s">
        <v>44</v>
      </c>
      <c r="C715" s="6" t="s">
        <v>44</v>
      </c>
    </row>
    <row r="716" spans="1:3" x14ac:dyDescent="0.25">
      <c r="A716" s="9" t="s">
        <v>44</v>
      </c>
      <c r="B716" s="6" t="s">
        <v>44</v>
      </c>
      <c r="C716" s="6" t="s">
        <v>44</v>
      </c>
    </row>
    <row r="717" spans="1:3" x14ac:dyDescent="0.25">
      <c r="A717" s="9" t="s">
        <v>44</v>
      </c>
      <c r="B717" s="6" t="s">
        <v>44</v>
      </c>
      <c r="C717" s="6" t="s">
        <v>44</v>
      </c>
    </row>
    <row r="718" spans="1:3" x14ac:dyDescent="0.25">
      <c r="A718" s="9" t="s">
        <v>44</v>
      </c>
      <c r="B718" s="6" t="s">
        <v>44</v>
      </c>
      <c r="C718" s="6" t="s">
        <v>44</v>
      </c>
    </row>
    <row r="719" spans="1:3" x14ac:dyDescent="0.25">
      <c r="A719" s="9" t="s">
        <v>44</v>
      </c>
      <c r="B719" s="6" t="s">
        <v>44</v>
      </c>
      <c r="C719" s="6" t="s">
        <v>44</v>
      </c>
    </row>
    <row r="720" spans="1:3" x14ac:dyDescent="0.25">
      <c r="A720" s="9" t="s">
        <v>44</v>
      </c>
      <c r="B720" s="6" t="s">
        <v>44</v>
      </c>
      <c r="C720" s="6" t="s">
        <v>44</v>
      </c>
    </row>
    <row r="721" spans="1:3" x14ac:dyDescent="0.25">
      <c r="A721" s="9" t="s">
        <v>44</v>
      </c>
      <c r="B721" s="6" t="s">
        <v>44</v>
      </c>
      <c r="C721" s="6" t="s">
        <v>44</v>
      </c>
    </row>
    <row r="722" spans="1:3" x14ac:dyDescent="0.25">
      <c r="A722" s="9" t="s">
        <v>44</v>
      </c>
      <c r="B722" s="6" t="s">
        <v>44</v>
      </c>
      <c r="C722" s="6" t="s">
        <v>44</v>
      </c>
    </row>
    <row r="723" spans="1:3" x14ac:dyDescent="0.25">
      <c r="A723" s="9" t="s">
        <v>44</v>
      </c>
      <c r="B723" s="6" t="s">
        <v>44</v>
      </c>
      <c r="C723" s="6" t="s">
        <v>44</v>
      </c>
    </row>
    <row r="724" spans="1:3" x14ac:dyDescent="0.25">
      <c r="A724" s="9" t="s">
        <v>44</v>
      </c>
      <c r="B724" s="6" t="s">
        <v>44</v>
      </c>
      <c r="C724" s="6" t="s">
        <v>44</v>
      </c>
    </row>
    <row r="725" spans="1:3" x14ac:dyDescent="0.25">
      <c r="A725" s="9" t="s">
        <v>44</v>
      </c>
      <c r="B725" s="6" t="s">
        <v>44</v>
      </c>
      <c r="C725" s="6" t="s">
        <v>44</v>
      </c>
    </row>
    <row r="726" spans="1:3" x14ac:dyDescent="0.25">
      <c r="A726" s="9" t="s">
        <v>44</v>
      </c>
      <c r="B726" s="6" t="s">
        <v>44</v>
      </c>
      <c r="C726" s="6" t="s">
        <v>44</v>
      </c>
    </row>
    <row r="727" spans="1:3" x14ac:dyDescent="0.25">
      <c r="A727" s="9" t="s">
        <v>44</v>
      </c>
      <c r="B727" s="6" t="s">
        <v>44</v>
      </c>
      <c r="C727" s="6" t="s">
        <v>44</v>
      </c>
    </row>
    <row r="728" spans="1:3" x14ac:dyDescent="0.25">
      <c r="A728" s="9" t="s">
        <v>44</v>
      </c>
      <c r="B728" s="6" t="s">
        <v>44</v>
      </c>
      <c r="C728" s="6" t="s">
        <v>44</v>
      </c>
    </row>
    <row r="729" spans="1:3" x14ac:dyDescent="0.25">
      <c r="A729" s="9" t="s">
        <v>44</v>
      </c>
      <c r="B729" s="6" t="s">
        <v>44</v>
      </c>
      <c r="C729" s="6" t="s">
        <v>44</v>
      </c>
    </row>
    <row r="730" spans="1:3" x14ac:dyDescent="0.25">
      <c r="A730" s="9" t="s">
        <v>44</v>
      </c>
      <c r="B730" s="6" t="s">
        <v>44</v>
      </c>
      <c r="C730" s="6" t="s">
        <v>44</v>
      </c>
    </row>
    <row r="731" spans="1:3" x14ac:dyDescent="0.25">
      <c r="A731" s="9" t="s">
        <v>44</v>
      </c>
      <c r="B731" s="6" t="s">
        <v>44</v>
      </c>
      <c r="C731" s="6" t="s">
        <v>44</v>
      </c>
    </row>
    <row r="732" spans="1:3" x14ac:dyDescent="0.25">
      <c r="A732" s="9" t="s">
        <v>44</v>
      </c>
      <c r="B732" s="6" t="s">
        <v>44</v>
      </c>
      <c r="C732" s="6" t="s">
        <v>44</v>
      </c>
    </row>
    <row r="733" spans="1:3" x14ac:dyDescent="0.25">
      <c r="A733" s="9" t="s">
        <v>44</v>
      </c>
      <c r="B733" s="6" t="s">
        <v>44</v>
      </c>
      <c r="C733" s="6" t="s">
        <v>44</v>
      </c>
    </row>
    <row r="734" spans="1:3" x14ac:dyDescent="0.25">
      <c r="A734" s="9" t="s">
        <v>44</v>
      </c>
      <c r="B734" s="6" t="s">
        <v>44</v>
      </c>
      <c r="C734" s="6" t="s">
        <v>44</v>
      </c>
    </row>
    <row r="735" spans="1:3" x14ac:dyDescent="0.25">
      <c r="A735" s="9" t="s">
        <v>44</v>
      </c>
      <c r="B735" s="6" t="s">
        <v>44</v>
      </c>
      <c r="C735" s="6" t="s">
        <v>44</v>
      </c>
    </row>
    <row r="736" spans="1:3" x14ac:dyDescent="0.25">
      <c r="A736" s="9" t="s">
        <v>44</v>
      </c>
      <c r="B736" s="6" t="s">
        <v>44</v>
      </c>
      <c r="C736" s="6" t="s">
        <v>44</v>
      </c>
    </row>
    <row r="737" spans="1:3" x14ac:dyDescent="0.25">
      <c r="A737" s="9" t="s">
        <v>44</v>
      </c>
      <c r="B737" s="6" t="s">
        <v>44</v>
      </c>
      <c r="C737" s="6" t="s">
        <v>44</v>
      </c>
    </row>
    <row r="738" spans="1:3" x14ac:dyDescent="0.25">
      <c r="A738" s="9" t="s">
        <v>44</v>
      </c>
      <c r="B738" s="6" t="s">
        <v>44</v>
      </c>
      <c r="C738" s="6" t="s">
        <v>44</v>
      </c>
    </row>
    <row r="739" spans="1:3" x14ac:dyDescent="0.25">
      <c r="A739" s="9" t="s">
        <v>44</v>
      </c>
      <c r="B739" s="6" t="s">
        <v>44</v>
      </c>
      <c r="C739" s="6" t="s">
        <v>44</v>
      </c>
    </row>
    <row r="740" spans="1:3" x14ac:dyDescent="0.25">
      <c r="A740" s="9" t="s">
        <v>44</v>
      </c>
      <c r="B740" s="6" t="s">
        <v>44</v>
      </c>
      <c r="C740" s="6" t="s">
        <v>44</v>
      </c>
    </row>
    <row r="741" spans="1:3" x14ac:dyDescent="0.25">
      <c r="A741" s="9" t="s">
        <v>44</v>
      </c>
      <c r="B741" s="6" t="s">
        <v>44</v>
      </c>
      <c r="C741" s="6" t="s">
        <v>44</v>
      </c>
    </row>
    <row r="742" spans="1:3" x14ac:dyDescent="0.25">
      <c r="A742" s="9" t="s">
        <v>44</v>
      </c>
      <c r="B742" s="6" t="s">
        <v>44</v>
      </c>
      <c r="C742" s="6" t="s">
        <v>44</v>
      </c>
    </row>
    <row r="743" spans="1:3" x14ac:dyDescent="0.25">
      <c r="A743" s="9" t="s">
        <v>44</v>
      </c>
      <c r="B743" s="6" t="s">
        <v>44</v>
      </c>
      <c r="C743" s="6" t="s">
        <v>44</v>
      </c>
    </row>
    <row r="744" spans="1:3" x14ac:dyDescent="0.25">
      <c r="A744" s="9" t="s">
        <v>44</v>
      </c>
      <c r="B744" s="6" t="s">
        <v>44</v>
      </c>
      <c r="C744" s="6" t="s">
        <v>44</v>
      </c>
    </row>
    <row r="745" spans="1:3" x14ac:dyDescent="0.25">
      <c r="A745" s="9" t="s">
        <v>44</v>
      </c>
      <c r="B745" s="6" t="s">
        <v>44</v>
      </c>
      <c r="C745" s="6" t="s">
        <v>44</v>
      </c>
    </row>
    <row r="746" spans="1:3" x14ac:dyDescent="0.25">
      <c r="A746" s="9" t="s">
        <v>44</v>
      </c>
      <c r="B746" s="6" t="s">
        <v>44</v>
      </c>
      <c r="C746" s="6" t="s">
        <v>44</v>
      </c>
    </row>
    <row r="747" spans="1:3" x14ac:dyDescent="0.25">
      <c r="A747" s="9" t="s">
        <v>44</v>
      </c>
      <c r="B747" s="6" t="s">
        <v>44</v>
      </c>
      <c r="C747" s="6" t="s">
        <v>44</v>
      </c>
    </row>
    <row r="748" spans="1:3" x14ac:dyDescent="0.25">
      <c r="A748" s="9" t="s">
        <v>44</v>
      </c>
      <c r="B748" s="6" t="s">
        <v>44</v>
      </c>
      <c r="C748" s="6" t="s">
        <v>44</v>
      </c>
    </row>
    <row r="749" spans="1:3" x14ac:dyDescent="0.25">
      <c r="A749" s="9" t="s">
        <v>44</v>
      </c>
      <c r="B749" s="6" t="s">
        <v>44</v>
      </c>
      <c r="C749" s="6" t="s">
        <v>44</v>
      </c>
    </row>
    <row r="750" spans="1:3" x14ac:dyDescent="0.25">
      <c r="A750" s="9" t="s">
        <v>44</v>
      </c>
      <c r="B750" s="6" t="s">
        <v>44</v>
      </c>
      <c r="C750" s="6" t="s">
        <v>44</v>
      </c>
    </row>
    <row r="751" spans="1:3" x14ac:dyDescent="0.25">
      <c r="A751" s="9" t="s">
        <v>44</v>
      </c>
      <c r="B751" s="6" t="s">
        <v>44</v>
      </c>
      <c r="C751" s="6" t="s">
        <v>44</v>
      </c>
    </row>
    <row r="752" spans="1:3" x14ac:dyDescent="0.25">
      <c r="A752" s="9" t="s">
        <v>44</v>
      </c>
      <c r="B752" s="6" t="s">
        <v>44</v>
      </c>
      <c r="C752" s="6" t="s">
        <v>44</v>
      </c>
    </row>
    <row r="753" spans="1:3" x14ac:dyDescent="0.25">
      <c r="A753" s="9" t="s">
        <v>44</v>
      </c>
      <c r="B753" s="6" t="s">
        <v>44</v>
      </c>
      <c r="C753" s="6" t="s">
        <v>44</v>
      </c>
    </row>
    <row r="754" spans="1:3" x14ac:dyDescent="0.25">
      <c r="A754" s="9" t="s">
        <v>44</v>
      </c>
      <c r="B754" s="6" t="s">
        <v>44</v>
      </c>
      <c r="C754" s="6" t="s">
        <v>44</v>
      </c>
    </row>
    <row r="755" spans="1:3" x14ac:dyDescent="0.25">
      <c r="A755" s="9" t="s">
        <v>44</v>
      </c>
      <c r="B755" s="6" t="s">
        <v>44</v>
      </c>
      <c r="C755" s="6" t="s">
        <v>44</v>
      </c>
    </row>
    <row r="756" spans="1:3" x14ac:dyDescent="0.25">
      <c r="A756" s="9" t="s">
        <v>44</v>
      </c>
      <c r="B756" s="6" t="s">
        <v>44</v>
      </c>
      <c r="C756" s="6" t="s">
        <v>44</v>
      </c>
    </row>
    <row r="757" spans="1:3" x14ac:dyDescent="0.25">
      <c r="A757" s="9" t="s">
        <v>44</v>
      </c>
      <c r="B757" s="6" t="s">
        <v>44</v>
      </c>
      <c r="C757" s="6" t="s">
        <v>44</v>
      </c>
    </row>
    <row r="758" spans="1:3" x14ac:dyDescent="0.25">
      <c r="A758" s="9" t="s">
        <v>44</v>
      </c>
      <c r="B758" s="6" t="s">
        <v>44</v>
      </c>
      <c r="C758" s="6" t="s">
        <v>44</v>
      </c>
    </row>
    <row r="759" spans="1:3" x14ac:dyDescent="0.25">
      <c r="A759" s="9" t="s">
        <v>44</v>
      </c>
      <c r="B759" s="6" t="s">
        <v>44</v>
      </c>
      <c r="C759" s="6" t="s">
        <v>44</v>
      </c>
    </row>
    <row r="760" spans="1:3" x14ac:dyDescent="0.25">
      <c r="A760" s="9" t="s">
        <v>44</v>
      </c>
      <c r="B760" s="6" t="s">
        <v>44</v>
      </c>
      <c r="C760" s="6" t="s">
        <v>44</v>
      </c>
    </row>
    <row r="761" spans="1:3" x14ac:dyDescent="0.25">
      <c r="A761" s="9" t="s">
        <v>44</v>
      </c>
      <c r="B761" s="6" t="s">
        <v>44</v>
      </c>
      <c r="C761" s="6" t="s">
        <v>44</v>
      </c>
    </row>
    <row r="762" spans="1:3" x14ac:dyDescent="0.25">
      <c r="A762" s="9" t="s">
        <v>44</v>
      </c>
      <c r="B762" s="6" t="s">
        <v>44</v>
      </c>
      <c r="C762" s="6" t="s">
        <v>44</v>
      </c>
    </row>
    <row r="763" spans="1:3" x14ac:dyDescent="0.25">
      <c r="A763" s="9" t="s">
        <v>44</v>
      </c>
      <c r="B763" s="6" t="s">
        <v>44</v>
      </c>
      <c r="C763" s="6" t="s">
        <v>44</v>
      </c>
    </row>
    <row r="764" spans="1:3" x14ac:dyDescent="0.25">
      <c r="A764" s="9" t="s">
        <v>44</v>
      </c>
      <c r="B764" s="6" t="s">
        <v>44</v>
      </c>
      <c r="C764" s="6" t="s">
        <v>44</v>
      </c>
    </row>
    <row r="765" spans="1:3" x14ac:dyDescent="0.25">
      <c r="A765" s="9" t="s">
        <v>44</v>
      </c>
      <c r="B765" s="6" t="s">
        <v>44</v>
      </c>
      <c r="C765" s="6" t="s">
        <v>44</v>
      </c>
    </row>
    <row r="766" spans="1:3" x14ac:dyDescent="0.25">
      <c r="A766" s="9" t="s">
        <v>44</v>
      </c>
      <c r="B766" s="6" t="s">
        <v>44</v>
      </c>
      <c r="C766" s="6" t="s">
        <v>44</v>
      </c>
    </row>
    <row r="767" spans="1:3" x14ac:dyDescent="0.25">
      <c r="A767" s="9" t="s">
        <v>44</v>
      </c>
      <c r="B767" s="6" t="s">
        <v>44</v>
      </c>
      <c r="C767" s="6" t="s">
        <v>44</v>
      </c>
    </row>
    <row r="768" spans="1:3" x14ac:dyDescent="0.25">
      <c r="A768" s="9" t="s">
        <v>44</v>
      </c>
      <c r="B768" s="6" t="s">
        <v>44</v>
      </c>
      <c r="C768" s="6" t="s">
        <v>44</v>
      </c>
    </row>
    <row r="769" spans="1:3" x14ac:dyDescent="0.25">
      <c r="A769" s="9" t="s">
        <v>44</v>
      </c>
      <c r="B769" s="6" t="s">
        <v>44</v>
      </c>
      <c r="C769" s="6" t="s">
        <v>44</v>
      </c>
    </row>
    <row r="770" spans="1:3" x14ac:dyDescent="0.25">
      <c r="A770" s="9" t="s">
        <v>44</v>
      </c>
      <c r="B770" s="6" t="s">
        <v>44</v>
      </c>
      <c r="C770" s="6" t="s">
        <v>44</v>
      </c>
    </row>
    <row r="771" spans="1:3" x14ac:dyDescent="0.25">
      <c r="A771" s="9" t="s">
        <v>44</v>
      </c>
      <c r="B771" s="6" t="s">
        <v>44</v>
      </c>
      <c r="C771" s="6" t="s">
        <v>44</v>
      </c>
    </row>
    <row r="772" spans="1:3" x14ac:dyDescent="0.25">
      <c r="A772" s="9" t="s">
        <v>44</v>
      </c>
      <c r="B772" s="6" t="s">
        <v>44</v>
      </c>
      <c r="C772" s="6" t="s">
        <v>44</v>
      </c>
    </row>
    <row r="773" spans="1:3" x14ac:dyDescent="0.25">
      <c r="A773" s="9" t="s">
        <v>44</v>
      </c>
      <c r="B773" s="6" t="s">
        <v>44</v>
      </c>
      <c r="C773" s="6" t="s">
        <v>44</v>
      </c>
    </row>
    <row r="774" spans="1:3" x14ac:dyDescent="0.25">
      <c r="A774" s="9" t="s">
        <v>44</v>
      </c>
      <c r="B774" s="6" t="s">
        <v>44</v>
      </c>
      <c r="C774" s="6" t="s">
        <v>44</v>
      </c>
    </row>
    <row r="775" spans="1:3" x14ac:dyDescent="0.25">
      <c r="A775" s="9" t="s">
        <v>44</v>
      </c>
      <c r="B775" s="6" t="s">
        <v>44</v>
      </c>
      <c r="C775" s="6" t="s">
        <v>44</v>
      </c>
    </row>
    <row r="776" spans="1:3" x14ac:dyDescent="0.25">
      <c r="A776" s="9" t="s">
        <v>44</v>
      </c>
      <c r="B776" s="6" t="s">
        <v>44</v>
      </c>
      <c r="C776" s="6" t="s">
        <v>44</v>
      </c>
    </row>
    <row r="777" spans="1:3" x14ac:dyDescent="0.25">
      <c r="A777" s="9" t="s">
        <v>44</v>
      </c>
      <c r="B777" s="6" t="s">
        <v>44</v>
      </c>
      <c r="C777" s="6" t="s">
        <v>44</v>
      </c>
    </row>
    <row r="778" spans="1:3" x14ac:dyDescent="0.25">
      <c r="A778" s="9" t="s">
        <v>44</v>
      </c>
      <c r="B778" s="6" t="s">
        <v>44</v>
      </c>
      <c r="C778" s="6" t="s">
        <v>44</v>
      </c>
    </row>
    <row r="779" spans="1:3" x14ac:dyDescent="0.25">
      <c r="A779" s="9" t="s">
        <v>44</v>
      </c>
      <c r="B779" s="6" t="s">
        <v>44</v>
      </c>
      <c r="C779" s="6" t="s">
        <v>44</v>
      </c>
    </row>
    <row r="780" spans="1:3" x14ac:dyDescent="0.25">
      <c r="A780" s="9" t="s">
        <v>44</v>
      </c>
      <c r="B780" s="6" t="s">
        <v>44</v>
      </c>
      <c r="C780" s="6" t="s">
        <v>44</v>
      </c>
    </row>
    <row r="781" spans="1:3" x14ac:dyDescent="0.25">
      <c r="A781" s="9" t="s">
        <v>44</v>
      </c>
      <c r="B781" s="6" t="s">
        <v>44</v>
      </c>
      <c r="C781" s="6" t="s">
        <v>44</v>
      </c>
    </row>
    <row r="782" spans="1:3" x14ac:dyDescent="0.25">
      <c r="A782" s="9" t="s">
        <v>44</v>
      </c>
      <c r="B782" s="6" t="s">
        <v>44</v>
      </c>
      <c r="C782" s="6" t="s">
        <v>44</v>
      </c>
    </row>
    <row r="783" spans="1:3" x14ac:dyDescent="0.25">
      <c r="A783" s="9" t="s">
        <v>44</v>
      </c>
      <c r="B783" s="6" t="s">
        <v>44</v>
      </c>
      <c r="C783" s="6" t="s">
        <v>44</v>
      </c>
    </row>
    <row r="784" spans="1:3" x14ac:dyDescent="0.25">
      <c r="A784" s="9" t="s">
        <v>44</v>
      </c>
      <c r="B784" s="6" t="s">
        <v>44</v>
      </c>
      <c r="C784" s="6" t="s">
        <v>44</v>
      </c>
    </row>
    <row r="785" spans="1:3" x14ac:dyDescent="0.25">
      <c r="A785" s="9" t="s">
        <v>44</v>
      </c>
      <c r="B785" s="6" t="s">
        <v>44</v>
      </c>
      <c r="C785" s="6" t="s">
        <v>44</v>
      </c>
    </row>
    <row r="786" spans="1:3" x14ac:dyDescent="0.25">
      <c r="A786" s="9" t="s">
        <v>44</v>
      </c>
      <c r="B786" s="6" t="s">
        <v>44</v>
      </c>
      <c r="C786" s="6" t="s">
        <v>44</v>
      </c>
    </row>
    <row r="787" spans="1:3" x14ac:dyDescent="0.25">
      <c r="A787" s="9" t="s">
        <v>44</v>
      </c>
      <c r="B787" s="6" t="s">
        <v>44</v>
      </c>
      <c r="C787" s="6" t="s">
        <v>44</v>
      </c>
    </row>
    <row r="788" spans="1:3" x14ac:dyDescent="0.25">
      <c r="A788" s="9" t="s">
        <v>44</v>
      </c>
      <c r="B788" s="6" t="s">
        <v>44</v>
      </c>
      <c r="C788" s="6" t="s">
        <v>44</v>
      </c>
    </row>
    <row r="789" spans="1:3" x14ac:dyDescent="0.25">
      <c r="A789" s="9" t="s">
        <v>44</v>
      </c>
      <c r="B789" s="6" t="s">
        <v>44</v>
      </c>
      <c r="C789" s="6" t="s">
        <v>44</v>
      </c>
    </row>
    <row r="790" spans="1:3" x14ac:dyDescent="0.25">
      <c r="A790" s="9" t="s">
        <v>44</v>
      </c>
      <c r="B790" s="6" t="s">
        <v>44</v>
      </c>
      <c r="C790" s="6" t="s">
        <v>44</v>
      </c>
    </row>
    <row r="791" spans="1:3" x14ac:dyDescent="0.25">
      <c r="A791" s="9" t="s">
        <v>44</v>
      </c>
      <c r="B791" s="6" t="s">
        <v>44</v>
      </c>
      <c r="C791" s="6" t="s">
        <v>44</v>
      </c>
    </row>
    <row r="792" spans="1:3" x14ac:dyDescent="0.25">
      <c r="A792" s="9" t="s">
        <v>44</v>
      </c>
      <c r="B792" s="6" t="s">
        <v>44</v>
      </c>
      <c r="C792" s="6" t="s">
        <v>44</v>
      </c>
    </row>
    <row r="793" spans="1:3" x14ac:dyDescent="0.25">
      <c r="A793" s="9" t="s">
        <v>44</v>
      </c>
      <c r="B793" s="6" t="s">
        <v>44</v>
      </c>
      <c r="C793" s="6" t="s">
        <v>44</v>
      </c>
    </row>
    <row r="794" spans="1:3" x14ac:dyDescent="0.25">
      <c r="A794" s="9" t="s">
        <v>44</v>
      </c>
      <c r="B794" s="6" t="s">
        <v>44</v>
      </c>
      <c r="C794" s="6" t="s">
        <v>44</v>
      </c>
    </row>
    <row r="795" spans="1:3" x14ac:dyDescent="0.25">
      <c r="A795" s="9" t="s">
        <v>44</v>
      </c>
      <c r="B795" s="6" t="s">
        <v>44</v>
      </c>
      <c r="C795" s="6" t="s">
        <v>44</v>
      </c>
    </row>
    <row r="796" spans="1:3" x14ac:dyDescent="0.25">
      <c r="A796" s="9" t="s">
        <v>44</v>
      </c>
      <c r="B796" s="6" t="s">
        <v>44</v>
      </c>
      <c r="C796" s="6" t="s">
        <v>44</v>
      </c>
    </row>
    <row r="797" spans="1:3" x14ac:dyDescent="0.25">
      <c r="A797" s="9" t="s">
        <v>44</v>
      </c>
      <c r="B797" s="6" t="s">
        <v>44</v>
      </c>
      <c r="C797" s="6" t="s">
        <v>44</v>
      </c>
    </row>
    <row r="798" spans="1:3" x14ac:dyDescent="0.25">
      <c r="A798" s="9" t="s">
        <v>44</v>
      </c>
      <c r="B798" s="6" t="s">
        <v>44</v>
      </c>
      <c r="C798" s="6" t="s">
        <v>44</v>
      </c>
    </row>
    <row r="799" spans="1:3" x14ac:dyDescent="0.25">
      <c r="A799" s="9" t="s">
        <v>44</v>
      </c>
      <c r="B799" s="6" t="s">
        <v>44</v>
      </c>
      <c r="C799" s="6" t="s">
        <v>44</v>
      </c>
    </row>
    <row r="800" spans="1:3" x14ac:dyDescent="0.25">
      <c r="A800" s="9" t="s">
        <v>44</v>
      </c>
      <c r="B800" s="6" t="s">
        <v>44</v>
      </c>
      <c r="C800" s="6" t="s">
        <v>44</v>
      </c>
    </row>
    <row r="801" spans="1:3" x14ac:dyDescent="0.25">
      <c r="A801" s="9" t="s">
        <v>44</v>
      </c>
      <c r="B801" s="6" t="s">
        <v>44</v>
      </c>
      <c r="C801" s="6" t="s">
        <v>44</v>
      </c>
    </row>
    <row r="802" spans="1:3" x14ac:dyDescent="0.25">
      <c r="A802" s="9" t="s">
        <v>44</v>
      </c>
      <c r="B802" s="6" t="s">
        <v>44</v>
      </c>
      <c r="C802" s="6" t="s">
        <v>44</v>
      </c>
    </row>
    <row r="803" spans="1:3" x14ac:dyDescent="0.25">
      <c r="A803" s="9" t="s">
        <v>44</v>
      </c>
      <c r="B803" s="6" t="s">
        <v>44</v>
      </c>
      <c r="C803" s="6" t="s">
        <v>44</v>
      </c>
    </row>
    <row r="804" spans="1:3" x14ac:dyDescent="0.25">
      <c r="A804" s="9" t="s">
        <v>44</v>
      </c>
      <c r="B804" s="6" t="s">
        <v>44</v>
      </c>
      <c r="C804" s="6" t="s">
        <v>44</v>
      </c>
    </row>
    <row r="805" spans="1:3" x14ac:dyDescent="0.25">
      <c r="A805" s="9" t="s">
        <v>44</v>
      </c>
      <c r="B805" s="6" t="s">
        <v>44</v>
      </c>
      <c r="C805" s="6" t="s">
        <v>44</v>
      </c>
    </row>
    <row r="806" spans="1:3" x14ac:dyDescent="0.25">
      <c r="A806" s="9" t="s">
        <v>44</v>
      </c>
      <c r="B806" s="6" t="s">
        <v>44</v>
      </c>
      <c r="C806" s="6" t="s">
        <v>44</v>
      </c>
    </row>
    <row r="807" spans="1:3" x14ac:dyDescent="0.25">
      <c r="A807" s="9" t="s">
        <v>44</v>
      </c>
      <c r="B807" s="6" t="s">
        <v>44</v>
      </c>
      <c r="C807" s="6" t="s">
        <v>44</v>
      </c>
    </row>
    <row r="808" spans="1:3" x14ac:dyDescent="0.25">
      <c r="A808" s="9" t="s">
        <v>44</v>
      </c>
      <c r="B808" s="6" t="s">
        <v>44</v>
      </c>
      <c r="C808" s="6" t="s">
        <v>44</v>
      </c>
    </row>
    <row r="809" spans="1:3" x14ac:dyDescent="0.25">
      <c r="A809" s="9" t="s">
        <v>44</v>
      </c>
      <c r="B809" s="6" t="s">
        <v>44</v>
      </c>
      <c r="C809" s="6" t="s">
        <v>44</v>
      </c>
    </row>
    <row r="810" spans="1:3" x14ac:dyDescent="0.25">
      <c r="A810" s="9" t="s">
        <v>44</v>
      </c>
      <c r="B810" s="6" t="s">
        <v>44</v>
      </c>
      <c r="C810" s="6" t="s">
        <v>44</v>
      </c>
    </row>
    <row r="811" spans="1:3" x14ac:dyDescent="0.25">
      <c r="A811" s="9" t="s">
        <v>44</v>
      </c>
      <c r="B811" s="6" t="s">
        <v>44</v>
      </c>
      <c r="C811" s="6" t="s">
        <v>44</v>
      </c>
    </row>
    <row r="812" spans="1:3" x14ac:dyDescent="0.25">
      <c r="A812" s="9" t="s">
        <v>44</v>
      </c>
      <c r="B812" s="6" t="s">
        <v>44</v>
      </c>
      <c r="C812" s="6" t="s">
        <v>44</v>
      </c>
    </row>
    <row r="813" spans="1:3" x14ac:dyDescent="0.25">
      <c r="A813" s="9" t="s">
        <v>44</v>
      </c>
      <c r="B813" s="6" t="s">
        <v>44</v>
      </c>
      <c r="C813" s="6" t="s">
        <v>44</v>
      </c>
    </row>
    <row r="814" spans="1:3" x14ac:dyDescent="0.25">
      <c r="A814" s="9" t="s">
        <v>44</v>
      </c>
      <c r="B814" s="6" t="s">
        <v>44</v>
      </c>
      <c r="C814" s="6" t="s">
        <v>44</v>
      </c>
    </row>
    <row r="815" spans="1:3" x14ac:dyDescent="0.25">
      <c r="A815" s="9" t="s">
        <v>44</v>
      </c>
      <c r="B815" s="6" t="s">
        <v>44</v>
      </c>
      <c r="C815" s="6" t="s">
        <v>44</v>
      </c>
    </row>
    <row r="816" spans="1:3" x14ac:dyDescent="0.25">
      <c r="A816" s="9" t="s">
        <v>44</v>
      </c>
      <c r="B816" s="6" t="s">
        <v>44</v>
      </c>
      <c r="C816" s="6" t="s">
        <v>44</v>
      </c>
    </row>
    <row r="817" spans="1:3" x14ac:dyDescent="0.25">
      <c r="A817" s="9" t="s">
        <v>44</v>
      </c>
      <c r="B817" s="6" t="s">
        <v>44</v>
      </c>
      <c r="C817" s="6" t="s">
        <v>44</v>
      </c>
    </row>
    <row r="818" spans="1:3" x14ac:dyDescent="0.25">
      <c r="A818" s="9" t="s">
        <v>44</v>
      </c>
      <c r="B818" s="6" t="s">
        <v>44</v>
      </c>
      <c r="C818" s="6" t="s">
        <v>44</v>
      </c>
    </row>
    <row r="819" spans="1:3" x14ac:dyDescent="0.25">
      <c r="A819" s="9" t="s">
        <v>44</v>
      </c>
      <c r="B819" s="6" t="s">
        <v>44</v>
      </c>
      <c r="C819" s="6" t="s">
        <v>44</v>
      </c>
    </row>
    <row r="820" spans="1:3" x14ac:dyDescent="0.25">
      <c r="A820" s="9" t="s">
        <v>44</v>
      </c>
      <c r="B820" s="6" t="s">
        <v>44</v>
      </c>
      <c r="C820" s="6" t="s">
        <v>44</v>
      </c>
    </row>
    <row r="821" spans="1:3" x14ac:dyDescent="0.25">
      <c r="A821" s="9" t="s">
        <v>44</v>
      </c>
      <c r="B821" s="6" t="s">
        <v>44</v>
      </c>
      <c r="C821" s="6" t="s">
        <v>44</v>
      </c>
    </row>
    <row r="822" spans="1:3" x14ac:dyDescent="0.25">
      <c r="A822" s="9" t="s">
        <v>44</v>
      </c>
      <c r="B822" s="6" t="s">
        <v>44</v>
      </c>
      <c r="C822" s="6" t="s">
        <v>44</v>
      </c>
    </row>
    <row r="823" spans="1:3" x14ac:dyDescent="0.25">
      <c r="A823" s="9" t="s">
        <v>44</v>
      </c>
      <c r="B823" s="6" t="s">
        <v>44</v>
      </c>
      <c r="C823" s="6" t="s">
        <v>44</v>
      </c>
    </row>
    <row r="824" spans="1:3" x14ac:dyDescent="0.25">
      <c r="A824" s="9" t="s">
        <v>44</v>
      </c>
      <c r="B824" s="6" t="s">
        <v>44</v>
      </c>
      <c r="C824" s="6" t="s">
        <v>44</v>
      </c>
    </row>
    <row r="825" spans="1:3" x14ac:dyDescent="0.25">
      <c r="A825" s="9" t="s">
        <v>44</v>
      </c>
      <c r="B825" s="6" t="s">
        <v>44</v>
      </c>
      <c r="C825" s="6" t="s">
        <v>44</v>
      </c>
    </row>
    <row r="826" spans="1:3" x14ac:dyDescent="0.25">
      <c r="A826" s="9" t="s">
        <v>44</v>
      </c>
      <c r="B826" s="6" t="s">
        <v>44</v>
      </c>
      <c r="C826" s="6" t="s">
        <v>44</v>
      </c>
    </row>
    <row r="827" spans="1:3" x14ac:dyDescent="0.25">
      <c r="A827" s="9" t="s">
        <v>44</v>
      </c>
      <c r="B827" s="6" t="s">
        <v>44</v>
      </c>
      <c r="C827" s="6" t="s">
        <v>44</v>
      </c>
    </row>
    <row r="828" spans="1:3" x14ac:dyDescent="0.25">
      <c r="A828" s="9" t="s">
        <v>44</v>
      </c>
      <c r="B828" s="6" t="s">
        <v>44</v>
      </c>
      <c r="C828" s="6" t="s">
        <v>44</v>
      </c>
    </row>
    <row r="829" spans="1:3" x14ac:dyDescent="0.25">
      <c r="A829" s="9" t="s">
        <v>44</v>
      </c>
      <c r="B829" s="6" t="s">
        <v>44</v>
      </c>
      <c r="C829" s="6" t="s">
        <v>44</v>
      </c>
    </row>
    <row r="830" spans="1:3" x14ac:dyDescent="0.25">
      <c r="A830" s="9" t="s">
        <v>44</v>
      </c>
      <c r="B830" s="6" t="s">
        <v>44</v>
      </c>
      <c r="C830" s="6" t="s">
        <v>44</v>
      </c>
    </row>
    <row r="831" spans="1:3" x14ac:dyDescent="0.25">
      <c r="A831" s="9" t="s">
        <v>44</v>
      </c>
      <c r="B831" s="6" t="s">
        <v>44</v>
      </c>
      <c r="C831" s="6" t="s">
        <v>44</v>
      </c>
    </row>
    <row r="832" spans="1:3" x14ac:dyDescent="0.25">
      <c r="A832" s="9" t="s">
        <v>44</v>
      </c>
      <c r="B832" s="6" t="s">
        <v>44</v>
      </c>
      <c r="C832" s="6" t="s">
        <v>44</v>
      </c>
    </row>
    <row r="833" spans="1:3" x14ac:dyDescent="0.25">
      <c r="A833" s="9" t="s">
        <v>44</v>
      </c>
      <c r="B833" s="6" t="s">
        <v>44</v>
      </c>
      <c r="C833" s="6" t="s">
        <v>44</v>
      </c>
    </row>
    <row r="834" spans="1:3" x14ac:dyDescent="0.25">
      <c r="A834" s="9" t="s">
        <v>44</v>
      </c>
      <c r="B834" s="6" t="s">
        <v>44</v>
      </c>
      <c r="C834" s="6" t="s">
        <v>44</v>
      </c>
    </row>
    <row r="835" spans="1:3" x14ac:dyDescent="0.25">
      <c r="A835" s="9" t="s">
        <v>44</v>
      </c>
      <c r="B835" s="6" t="s">
        <v>44</v>
      </c>
      <c r="C835" s="6" t="s">
        <v>44</v>
      </c>
    </row>
    <row r="836" spans="1:3" x14ac:dyDescent="0.25">
      <c r="A836" s="9" t="s">
        <v>44</v>
      </c>
      <c r="B836" s="6" t="s">
        <v>44</v>
      </c>
      <c r="C836" s="6" t="s">
        <v>44</v>
      </c>
    </row>
    <row r="837" spans="1:3" x14ac:dyDescent="0.25">
      <c r="A837" s="9" t="s">
        <v>44</v>
      </c>
      <c r="B837" s="6" t="s">
        <v>44</v>
      </c>
      <c r="C837" s="6" t="s">
        <v>44</v>
      </c>
    </row>
    <row r="838" spans="1:3" x14ac:dyDescent="0.25">
      <c r="A838" s="9" t="s">
        <v>44</v>
      </c>
      <c r="B838" s="6" t="s">
        <v>44</v>
      </c>
      <c r="C838" s="6" t="s">
        <v>44</v>
      </c>
    </row>
    <row r="839" spans="1:3" x14ac:dyDescent="0.25">
      <c r="A839" s="9" t="s">
        <v>44</v>
      </c>
      <c r="B839" s="6" t="s">
        <v>44</v>
      </c>
      <c r="C839" s="6" t="s">
        <v>44</v>
      </c>
    </row>
    <row r="840" spans="1:3" x14ac:dyDescent="0.25">
      <c r="A840" s="9" t="s">
        <v>44</v>
      </c>
      <c r="B840" s="6" t="s">
        <v>44</v>
      </c>
      <c r="C840" s="6" t="s">
        <v>44</v>
      </c>
    </row>
    <row r="841" spans="1:3" x14ac:dyDescent="0.25">
      <c r="A841" s="9" t="s">
        <v>44</v>
      </c>
      <c r="B841" s="6" t="s">
        <v>44</v>
      </c>
      <c r="C841" s="6" t="s">
        <v>44</v>
      </c>
    </row>
    <row r="842" spans="1:3" x14ac:dyDescent="0.25">
      <c r="A842" s="9" t="s">
        <v>44</v>
      </c>
      <c r="B842" s="6" t="s">
        <v>44</v>
      </c>
      <c r="C842" s="6" t="s">
        <v>44</v>
      </c>
    </row>
    <row r="843" spans="1:3" x14ac:dyDescent="0.25">
      <c r="A843" s="9" t="s">
        <v>44</v>
      </c>
      <c r="B843" s="6" t="s">
        <v>44</v>
      </c>
      <c r="C843" s="6" t="s">
        <v>44</v>
      </c>
    </row>
    <row r="844" spans="1:3" x14ac:dyDescent="0.25">
      <c r="A844" s="9" t="s">
        <v>44</v>
      </c>
      <c r="B844" s="6" t="s">
        <v>44</v>
      </c>
      <c r="C844" s="6" t="s">
        <v>44</v>
      </c>
    </row>
    <row r="845" spans="1:3" x14ac:dyDescent="0.25">
      <c r="A845" s="9" t="s">
        <v>44</v>
      </c>
      <c r="B845" s="6" t="s">
        <v>44</v>
      </c>
      <c r="C845" s="6" t="s">
        <v>44</v>
      </c>
    </row>
    <row r="846" spans="1:3" x14ac:dyDescent="0.25">
      <c r="A846" s="9" t="s">
        <v>44</v>
      </c>
      <c r="B846" s="6" t="s">
        <v>44</v>
      </c>
      <c r="C846" s="6" t="s">
        <v>44</v>
      </c>
    </row>
    <row r="847" spans="1:3" x14ac:dyDescent="0.25">
      <c r="A847" s="9" t="s">
        <v>44</v>
      </c>
      <c r="B847" s="6" t="s">
        <v>44</v>
      </c>
      <c r="C847" s="6" t="s">
        <v>44</v>
      </c>
    </row>
    <row r="848" spans="1:3" x14ac:dyDescent="0.25">
      <c r="A848" s="9" t="s">
        <v>44</v>
      </c>
      <c r="B848" s="6" t="s">
        <v>44</v>
      </c>
      <c r="C848" s="6" t="s">
        <v>44</v>
      </c>
    </row>
    <row r="849" spans="1:3" x14ac:dyDescent="0.25">
      <c r="A849" s="9" t="s">
        <v>44</v>
      </c>
      <c r="B849" s="6" t="s">
        <v>44</v>
      </c>
      <c r="C849" s="6" t="s">
        <v>44</v>
      </c>
    </row>
    <row r="850" spans="1:3" x14ac:dyDescent="0.25">
      <c r="A850" s="9" t="s">
        <v>44</v>
      </c>
      <c r="B850" s="6" t="s">
        <v>44</v>
      </c>
      <c r="C850" s="6" t="s">
        <v>44</v>
      </c>
    </row>
    <row r="851" spans="1:3" x14ac:dyDescent="0.25">
      <c r="A851" s="9" t="s">
        <v>44</v>
      </c>
      <c r="B851" s="6" t="s">
        <v>44</v>
      </c>
      <c r="C851" s="6" t="s">
        <v>44</v>
      </c>
    </row>
    <row r="852" spans="1:3" x14ac:dyDescent="0.25">
      <c r="A852" s="9" t="s">
        <v>44</v>
      </c>
      <c r="B852" s="6" t="s">
        <v>44</v>
      </c>
      <c r="C852" s="6" t="s">
        <v>44</v>
      </c>
    </row>
    <row r="853" spans="1:3" x14ac:dyDescent="0.25">
      <c r="A853" s="9" t="s">
        <v>44</v>
      </c>
      <c r="B853" s="6" t="s">
        <v>44</v>
      </c>
      <c r="C853" s="6" t="s">
        <v>44</v>
      </c>
    </row>
    <row r="854" spans="1:3" x14ac:dyDescent="0.25">
      <c r="A854" s="9" t="s">
        <v>44</v>
      </c>
      <c r="B854" s="6" t="s">
        <v>44</v>
      </c>
      <c r="C854" s="6" t="s">
        <v>44</v>
      </c>
    </row>
    <row r="855" spans="1:3" x14ac:dyDescent="0.25">
      <c r="A855" s="9" t="s">
        <v>44</v>
      </c>
      <c r="B855" s="6" t="s">
        <v>44</v>
      </c>
      <c r="C855" s="6" t="s">
        <v>44</v>
      </c>
    </row>
    <row r="856" spans="1:3" x14ac:dyDescent="0.25">
      <c r="A856" s="9" t="s">
        <v>44</v>
      </c>
      <c r="B856" s="6" t="s">
        <v>44</v>
      </c>
      <c r="C856" s="6" t="s">
        <v>44</v>
      </c>
    </row>
    <row r="857" spans="1:3" x14ac:dyDescent="0.25">
      <c r="A857" s="9" t="s">
        <v>44</v>
      </c>
      <c r="B857" s="6" t="s">
        <v>44</v>
      </c>
      <c r="C857" s="6" t="s">
        <v>44</v>
      </c>
    </row>
    <row r="858" spans="1:3" x14ac:dyDescent="0.25">
      <c r="A858" s="9" t="s">
        <v>44</v>
      </c>
      <c r="B858" s="6" t="s">
        <v>44</v>
      </c>
      <c r="C858" s="6" t="s">
        <v>44</v>
      </c>
    </row>
    <row r="859" spans="1:3" x14ac:dyDescent="0.25">
      <c r="A859" s="9" t="s">
        <v>44</v>
      </c>
      <c r="B859" s="6" t="s">
        <v>44</v>
      </c>
      <c r="C859" s="6" t="s">
        <v>44</v>
      </c>
    </row>
    <row r="860" spans="1:3" x14ac:dyDescent="0.25">
      <c r="A860" s="9" t="s">
        <v>44</v>
      </c>
      <c r="B860" s="6" t="s">
        <v>44</v>
      </c>
      <c r="C860" s="6" t="s">
        <v>44</v>
      </c>
    </row>
    <row r="861" spans="1:3" x14ac:dyDescent="0.25">
      <c r="A861" s="9" t="s">
        <v>44</v>
      </c>
      <c r="B861" s="6" t="s">
        <v>44</v>
      </c>
      <c r="C861" s="6" t="s">
        <v>44</v>
      </c>
    </row>
    <row r="862" spans="1:3" x14ac:dyDescent="0.25">
      <c r="A862" s="9" t="s">
        <v>44</v>
      </c>
      <c r="B862" s="6" t="s">
        <v>44</v>
      </c>
      <c r="C862" s="6" t="s">
        <v>44</v>
      </c>
    </row>
    <row r="863" spans="1:3" x14ac:dyDescent="0.25">
      <c r="A863" s="9" t="s">
        <v>44</v>
      </c>
      <c r="B863" s="6" t="s">
        <v>44</v>
      </c>
      <c r="C863" s="6" t="s">
        <v>44</v>
      </c>
    </row>
    <row r="864" spans="1:3" x14ac:dyDescent="0.25">
      <c r="A864" s="9" t="s">
        <v>44</v>
      </c>
      <c r="B864" s="6" t="s">
        <v>44</v>
      </c>
      <c r="C864" s="6" t="s">
        <v>44</v>
      </c>
    </row>
    <row r="865" spans="1:3" x14ac:dyDescent="0.25">
      <c r="A865" s="9" t="s">
        <v>44</v>
      </c>
      <c r="B865" s="6" t="s">
        <v>44</v>
      </c>
      <c r="C865" s="6" t="s">
        <v>44</v>
      </c>
    </row>
    <row r="866" spans="1:3" x14ac:dyDescent="0.25">
      <c r="A866" s="9" t="s">
        <v>44</v>
      </c>
      <c r="B866" s="6" t="s">
        <v>44</v>
      </c>
      <c r="C866" s="6" t="s">
        <v>44</v>
      </c>
    </row>
    <row r="867" spans="1:3" x14ac:dyDescent="0.25">
      <c r="A867" s="9" t="s">
        <v>44</v>
      </c>
      <c r="B867" s="6" t="s">
        <v>44</v>
      </c>
      <c r="C867" s="6" t="s">
        <v>44</v>
      </c>
    </row>
    <row r="868" spans="1:3" x14ac:dyDescent="0.25">
      <c r="A868" s="9" t="s">
        <v>44</v>
      </c>
      <c r="B868" s="6" t="s">
        <v>44</v>
      </c>
      <c r="C868" s="6" t="s">
        <v>44</v>
      </c>
    </row>
    <row r="869" spans="1:3" x14ac:dyDescent="0.25">
      <c r="A869" s="9" t="s">
        <v>44</v>
      </c>
      <c r="B869" s="6" t="s">
        <v>44</v>
      </c>
      <c r="C869" s="6" t="s">
        <v>44</v>
      </c>
    </row>
    <row r="870" spans="1:3" x14ac:dyDescent="0.25">
      <c r="A870" s="9" t="s">
        <v>44</v>
      </c>
      <c r="B870" s="6" t="s">
        <v>44</v>
      </c>
      <c r="C870" s="6" t="s">
        <v>44</v>
      </c>
    </row>
    <row r="871" spans="1:3" x14ac:dyDescent="0.25">
      <c r="A871" s="9" t="s">
        <v>44</v>
      </c>
      <c r="B871" s="6" t="s">
        <v>44</v>
      </c>
      <c r="C871" s="6" t="s">
        <v>44</v>
      </c>
    </row>
    <row r="872" spans="1:3" x14ac:dyDescent="0.25">
      <c r="A872" s="9" t="s">
        <v>44</v>
      </c>
      <c r="B872" s="6" t="s">
        <v>44</v>
      </c>
      <c r="C872" s="6" t="s">
        <v>44</v>
      </c>
    </row>
    <row r="873" spans="1:3" x14ac:dyDescent="0.25">
      <c r="A873" s="9" t="s">
        <v>44</v>
      </c>
      <c r="B873" s="6" t="s">
        <v>44</v>
      </c>
      <c r="C873" s="6" t="s">
        <v>44</v>
      </c>
    </row>
    <row r="874" spans="1:3" x14ac:dyDescent="0.25">
      <c r="A874" s="9" t="s">
        <v>44</v>
      </c>
      <c r="B874" s="6" t="s">
        <v>44</v>
      </c>
      <c r="C874" s="6" t="s">
        <v>44</v>
      </c>
    </row>
    <row r="875" spans="1:3" x14ac:dyDescent="0.25">
      <c r="A875" s="9" t="s">
        <v>44</v>
      </c>
      <c r="B875" s="6" t="s">
        <v>44</v>
      </c>
      <c r="C875" s="6" t="s">
        <v>44</v>
      </c>
    </row>
    <row r="876" spans="1:3" x14ac:dyDescent="0.25">
      <c r="A876" s="9" t="s">
        <v>44</v>
      </c>
      <c r="B876" s="6" t="s">
        <v>44</v>
      </c>
      <c r="C876" s="6" t="s">
        <v>44</v>
      </c>
    </row>
    <row r="877" spans="1:3" x14ac:dyDescent="0.25">
      <c r="A877" s="9" t="s">
        <v>44</v>
      </c>
      <c r="B877" s="6" t="s">
        <v>44</v>
      </c>
      <c r="C877" s="6" t="s">
        <v>44</v>
      </c>
    </row>
    <row r="878" spans="1:3" x14ac:dyDescent="0.25">
      <c r="A878" s="9" t="s">
        <v>44</v>
      </c>
      <c r="B878" s="6" t="s">
        <v>44</v>
      </c>
      <c r="C878" s="6" t="s">
        <v>44</v>
      </c>
    </row>
    <row r="879" spans="1:3" x14ac:dyDescent="0.25">
      <c r="A879" s="9" t="s">
        <v>44</v>
      </c>
      <c r="B879" s="6" t="s">
        <v>44</v>
      </c>
      <c r="C879" s="6" t="s">
        <v>44</v>
      </c>
    </row>
    <row r="880" spans="1:3" x14ac:dyDescent="0.25">
      <c r="A880" s="9" t="s">
        <v>44</v>
      </c>
      <c r="B880" s="6" t="s">
        <v>44</v>
      </c>
      <c r="C880" s="6" t="s">
        <v>44</v>
      </c>
    </row>
    <row r="881" spans="1:3" x14ac:dyDescent="0.25">
      <c r="A881" s="9" t="s">
        <v>44</v>
      </c>
      <c r="B881" s="6" t="s">
        <v>44</v>
      </c>
      <c r="C881" s="6" t="s">
        <v>44</v>
      </c>
    </row>
    <row r="882" spans="1:3" x14ac:dyDescent="0.25">
      <c r="A882" s="9" t="s">
        <v>44</v>
      </c>
      <c r="B882" s="6" t="s">
        <v>44</v>
      </c>
      <c r="C882" s="6" t="s">
        <v>44</v>
      </c>
    </row>
    <row r="883" spans="1:3" x14ac:dyDescent="0.25">
      <c r="A883" s="9" t="s">
        <v>44</v>
      </c>
      <c r="B883" s="6" t="s">
        <v>44</v>
      </c>
      <c r="C883" s="6" t="s">
        <v>44</v>
      </c>
    </row>
    <row r="884" spans="1:3" x14ac:dyDescent="0.25">
      <c r="A884" s="9" t="s">
        <v>44</v>
      </c>
      <c r="B884" s="6" t="s">
        <v>44</v>
      </c>
      <c r="C884" s="6" t="s">
        <v>44</v>
      </c>
    </row>
    <row r="885" spans="1:3" x14ac:dyDescent="0.25">
      <c r="A885" s="9" t="s">
        <v>44</v>
      </c>
      <c r="B885" s="6" t="s">
        <v>44</v>
      </c>
      <c r="C885" s="6" t="s">
        <v>44</v>
      </c>
    </row>
    <row r="886" spans="1:3" x14ac:dyDescent="0.25">
      <c r="A886" s="9" t="s">
        <v>44</v>
      </c>
      <c r="B886" s="6" t="s">
        <v>44</v>
      </c>
      <c r="C886" s="6" t="s">
        <v>44</v>
      </c>
    </row>
    <row r="887" spans="1:3" x14ac:dyDescent="0.25">
      <c r="A887" s="9" t="s">
        <v>44</v>
      </c>
      <c r="B887" s="6" t="s">
        <v>44</v>
      </c>
      <c r="C887" s="6" t="s">
        <v>44</v>
      </c>
    </row>
    <row r="888" spans="1:3" x14ac:dyDescent="0.25">
      <c r="A888" s="9" t="s">
        <v>44</v>
      </c>
      <c r="B888" s="6" t="s">
        <v>44</v>
      </c>
      <c r="C888" s="6" t="s">
        <v>44</v>
      </c>
    </row>
    <row r="889" spans="1:3" x14ac:dyDescent="0.25">
      <c r="A889" s="9" t="s">
        <v>44</v>
      </c>
      <c r="B889" s="6" t="s">
        <v>44</v>
      </c>
      <c r="C889" s="6" t="s">
        <v>44</v>
      </c>
    </row>
    <row r="890" spans="1:3" x14ac:dyDescent="0.25">
      <c r="A890" s="9" t="s">
        <v>44</v>
      </c>
      <c r="B890" s="6" t="s">
        <v>44</v>
      </c>
      <c r="C890" s="6" t="s">
        <v>44</v>
      </c>
    </row>
    <row r="891" spans="1:3" x14ac:dyDescent="0.25">
      <c r="A891" s="9" t="s">
        <v>44</v>
      </c>
      <c r="B891" s="6" t="s">
        <v>44</v>
      </c>
      <c r="C891" s="6" t="s">
        <v>44</v>
      </c>
    </row>
    <row r="892" spans="1:3" x14ac:dyDescent="0.25">
      <c r="A892" s="9" t="s">
        <v>44</v>
      </c>
      <c r="B892" s="6" t="s">
        <v>44</v>
      </c>
      <c r="C892" s="6" t="s">
        <v>44</v>
      </c>
    </row>
    <row r="893" spans="1:3" x14ac:dyDescent="0.25">
      <c r="A893" s="9" t="s">
        <v>44</v>
      </c>
      <c r="B893" s="6" t="s">
        <v>44</v>
      </c>
      <c r="C893" s="6" t="s">
        <v>44</v>
      </c>
    </row>
    <row r="894" spans="1:3" x14ac:dyDescent="0.25">
      <c r="A894" s="9" t="s">
        <v>44</v>
      </c>
      <c r="B894" s="6" t="s">
        <v>44</v>
      </c>
      <c r="C894" s="6" t="s">
        <v>44</v>
      </c>
    </row>
    <row r="895" spans="1:3" x14ac:dyDescent="0.25">
      <c r="A895" s="9" t="s">
        <v>44</v>
      </c>
      <c r="B895" s="6" t="s">
        <v>44</v>
      </c>
      <c r="C895" s="6" t="s">
        <v>44</v>
      </c>
    </row>
    <row r="896" spans="1:3" x14ac:dyDescent="0.25">
      <c r="A896" s="9" t="s">
        <v>44</v>
      </c>
      <c r="B896" s="6" t="s">
        <v>44</v>
      </c>
      <c r="C896" s="6" t="s">
        <v>44</v>
      </c>
    </row>
    <row r="897" spans="1:3" x14ac:dyDescent="0.25">
      <c r="A897" s="9" t="s">
        <v>44</v>
      </c>
      <c r="B897" s="6" t="s">
        <v>44</v>
      </c>
      <c r="C897" s="6" t="s">
        <v>44</v>
      </c>
    </row>
    <row r="898" spans="1:3" x14ac:dyDescent="0.25">
      <c r="A898" s="9" t="s">
        <v>44</v>
      </c>
      <c r="B898" s="6" t="s">
        <v>44</v>
      </c>
      <c r="C898" s="6" t="s">
        <v>44</v>
      </c>
    </row>
    <row r="899" spans="1:3" x14ac:dyDescent="0.25">
      <c r="A899" s="9" t="s">
        <v>44</v>
      </c>
      <c r="B899" s="6" t="s">
        <v>44</v>
      </c>
      <c r="C899" s="6" t="s">
        <v>44</v>
      </c>
    </row>
    <row r="900" spans="1:3" x14ac:dyDescent="0.25">
      <c r="A900" s="9" t="s">
        <v>44</v>
      </c>
      <c r="B900" s="6" t="s">
        <v>44</v>
      </c>
      <c r="C900" s="6" t="s">
        <v>44</v>
      </c>
    </row>
    <row r="901" spans="1:3" x14ac:dyDescent="0.25">
      <c r="A901" s="9" t="s">
        <v>44</v>
      </c>
      <c r="B901" s="6" t="s">
        <v>44</v>
      </c>
      <c r="C901" s="6" t="s">
        <v>44</v>
      </c>
    </row>
    <row r="902" spans="1:3" x14ac:dyDescent="0.25">
      <c r="A902" s="9" t="s">
        <v>44</v>
      </c>
      <c r="B902" s="6" t="s">
        <v>44</v>
      </c>
      <c r="C902" s="6" t="s">
        <v>44</v>
      </c>
    </row>
    <row r="903" spans="1:3" x14ac:dyDescent="0.25">
      <c r="A903" s="9" t="s">
        <v>44</v>
      </c>
      <c r="B903" s="6" t="s">
        <v>44</v>
      </c>
      <c r="C903" s="6" t="s">
        <v>44</v>
      </c>
    </row>
    <row r="904" spans="1:3" x14ac:dyDescent="0.25">
      <c r="A904" s="9" t="s">
        <v>44</v>
      </c>
      <c r="B904" s="6" t="s">
        <v>44</v>
      </c>
      <c r="C904" s="6" t="s">
        <v>44</v>
      </c>
    </row>
    <row r="905" spans="1:3" x14ac:dyDescent="0.25">
      <c r="A905" s="9" t="s">
        <v>44</v>
      </c>
      <c r="B905" s="6" t="s">
        <v>44</v>
      </c>
      <c r="C905" s="6" t="s">
        <v>44</v>
      </c>
    </row>
    <row r="906" spans="1:3" x14ac:dyDescent="0.25">
      <c r="A906" s="9" t="s">
        <v>44</v>
      </c>
      <c r="B906" s="6" t="s">
        <v>44</v>
      </c>
      <c r="C906" s="6" t="s">
        <v>44</v>
      </c>
    </row>
    <row r="907" spans="1:3" x14ac:dyDescent="0.25">
      <c r="A907" s="9" t="s">
        <v>44</v>
      </c>
      <c r="B907" s="6" t="s">
        <v>44</v>
      </c>
      <c r="C907" s="6" t="s">
        <v>44</v>
      </c>
    </row>
    <row r="908" spans="1:3" x14ac:dyDescent="0.25">
      <c r="A908" s="9" t="s">
        <v>44</v>
      </c>
      <c r="B908" s="6" t="s">
        <v>44</v>
      </c>
      <c r="C908" s="6" t="s">
        <v>44</v>
      </c>
    </row>
    <row r="909" spans="1:3" x14ac:dyDescent="0.25">
      <c r="A909" s="9" t="s">
        <v>44</v>
      </c>
      <c r="B909" s="6" t="s">
        <v>44</v>
      </c>
      <c r="C909" s="6" t="s">
        <v>44</v>
      </c>
    </row>
    <row r="910" spans="1:3" x14ac:dyDescent="0.25">
      <c r="A910" s="9" t="s">
        <v>44</v>
      </c>
      <c r="B910" s="6" t="s">
        <v>44</v>
      </c>
      <c r="C910" s="6" t="s">
        <v>44</v>
      </c>
    </row>
    <row r="911" spans="1:3" x14ac:dyDescent="0.25">
      <c r="A911" s="9" t="s">
        <v>44</v>
      </c>
      <c r="B911" s="6" t="s">
        <v>44</v>
      </c>
      <c r="C911" s="6" t="s">
        <v>44</v>
      </c>
    </row>
    <row r="912" spans="1:3" x14ac:dyDescent="0.25">
      <c r="A912" s="9" t="s">
        <v>44</v>
      </c>
      <c r="B912" s="6" t="s">
        <v>44</v>
      </c>
      <c r="C912" s="6" t="s">
        <v>44</v>
      </c>
    </row>
    <row r="913" spans="1:3" x14ac:dyDescent="0.25">
      <c r="A913" s="9" t="s">
        <v>44</v>
      </c>
      <c r="B913" s="6" t="s">
        <v>44</v>
      </c>
      <c r="C913" s="6" t="s">
        <v>44</v>
      </c>
    </row>
    <row r="914" spans="1:3" x14ac:dyDescent="0.25">
      <c r="A914" s="9" t="s">
        <v>44</v>
      </c>
      <c r="B914" s="6" t="s">
        <v>44</v>
      </c>
      <c r="C914" s="6" t="s">
        <v>44</v>
      </c>
    </row>
    <row r="915" spans="1:3" x14ac:dyDescent="0.25">
      <c r="A915" s="9" t="s">
        <v>44</v>
      </c>
      <c r="B915" s="6" t="s">
        <v>44</v>
      </c>
      <c r="C915" s="6" t="s">
        <v>44</v>
      </c>
    </row>
    <row r="916" spans="1:3" x14ac:dyDescent="0.25">
      <c r="A916" s="9" t="s">
        <v>44</v>
      </c>
      <c r="B916" s="6" t="s">
        <v>44</v>
      </c>
      <c r="C916" s="6" t="s">
        <v>44</v>
      </c>
    </row>
    <row r="917" spans="1:3" x14ac:dyDescent="0.25">
      <c r="A917" s="9" t="s">
        <v>44</v>
      </c>
      <c r="B917" s="6" t="s">
        <v>44</v>
      </c>
      <c r="C917" s="6" t="s">
        <v>44</v>
      </c>
    </row>
    <row r="918" spans="1:3" x14ac:dyDescent="0.25">
      <c r="A918" s="9" t="s">
        <v>44</v>
      </c>
      <c r="B918" s="6" t="s">
        <v>44</v>
      </c>
      <c r="C918" s="6" t="s">
        <v>44</v>
      </c>
    </row>
    <row r="919" spans="1:3" x14ac:dyDescent="0.25">
      <c r="A919" s="9" t="s">
        <v>44</v>
      </c>
      <c r="B919" s="6" t="s">
        <v>44</v>
      </c>
      <c r="C919" s="6" t="s">
        <v>44</v>
      </c>
    </row>
    <row r="920" spans="1:3" x14ac:dyDescent="0.25">
      <c r="A920" s="9" t="s">
        <v>44</v>
      </c>
      <c r="B920" s="6" t="s">
        <v>44</v>
      </c>
      <c r="C920" s="6" t="s">
        <v>44</v>
      </c>
    </row>
    <row r="921" spans="1:3" x14ac:dyDescent="0.25">
      <c r="A921" s="9" t="s">
        <v>44</v>
      </c>
      <c r="B921" s="6" t="s">
        <v>44</v>
      </c>
      <c r="C921" s="6" t="s">
        <v>44</v>
      </c>
    </row>
    <row r="922" spans="1:3" x14ac:dyDescent="0.25">
      <c r="A922" s="9" t="s">
        <v>44</v>
      </c>
      <c r="B922" s="6" t="s">
        <v>44</v>
      </c>
      <c r="C922" s="6" t="s">
        <v>44</v>
      </c>
    </row>
    <row r="923" spans="1:3" x14ac:dyDescent="0.25">
      <c r="A923" s="9" t="s">
        <v>44</v>
      </c>
      <c r="B923" s="6" t="s">
        <v>44</v>
      </c>
      <c r="C923" s="6" t="s">
        <v>44</v>
      </c>
    </row>
    <row r="924" spans="1:3" x14ac:dyDescent="0.25">
      <c r="A924" s="9" t="s">
        <v>44</v>
      </c>
      <c r="B924" s="6" t="s">
        <v>44</v>
      </c>
      <c r="C924" s="6" t="s">
        <v>44</v>
      </c>
    </row>
    <row r="925" spans="1:3" x14ac:dyDescent="0.25">
      <c r="A925" s="9" t="s">
        <v>44</v>
      </c>
      <c r="B925" s="6" t="s">
        <v>44</v>
      </c>
      <c r="C925" s="6" t="s">
        <v>44</v>
      </c>
    </row>
    <row r="926" spans="1:3" x14ac:dyDescent="0.25">
      <c r="A926" s="9" t="s">
        <v>44</v>
      </c>
      <c r="B926" s="6" t="s">
        <v>44</v>
      </c>
      <c r="C926" s="6" t="s">
        <v>44</v>
      </c>
    </row>
    <row r="927" spans="1:3" x14ac:dyDescent="0.25">
      <c r="A927" s="9" t="s">
        <v>44</v>
      </c>
      <c r="B927" s="6" t="s">
        <v>44</v>
      </c>
      <c r="C927" s="6" t="s">
        <v>44</v>
      </c>
    </row>
    <row r="928" spans="1:3" x14ac:dyDescent="0.25">
      <c r="A928" s="9" t="s">
        <v>44</v>
      </c>
      <c r="B928" s="6" t="s">
        <v>44</v>
      </c>
      <c r="C928" s="6" t="s">
        <v>44</v>
      </c>
    </row>
    <row r="929" spans="1:3" x14ac:dyDescent="0.25">
      <c r="A929" s="9" t="s">
        <v>44</v>
      </c>
      <c r="B929" s="6" t="s">
        <v>44</v>
      </c>
      <c r="C929" s="6" t="s">
        <v>44</v>
      </c>
    </row>
    <row r="930" spans="1:3" x14ac:dyDescent="0.25">
      <c r="A930" s="9" t="s">
        <v>44</v>
      </c>
      <c r="B930" s="6" t="s">
        <v>44</v>
      </c>
      <c r="C930" s="6" t="s">
        <v>44</v>
      </c>
    </row>
    <row r="931" spans="1:3" x14ac:dyDescent="0.25">
      <c r="A931" s="9" t="s">
        <v>44</v>
      </c>
      <c r="B931" s="6" t="s">
        <v>44</v>
      </c>
      <c r="C931" s="6" t="s">
        <v>44</v>
      </c>
    </row>
    <row r="932" spans="1:3" x14ac:dyDescent="0.25">
      <c r="A932" s="9" t="s">
        <v>44</v>
      </c>
      <c r="B932" s="6" t="s">
        <v>44</v>
      </c>
      <c r="C932" s="6" t="s">
        <v>44</v>
      </c>
    </row>
    <row r="933" spans="1:3" x14ac:dyDescent="0.25">
      <c r="A933" s="9" t="s">
        <v>44</v>
      </c>
      <c r="B933" s="6" t="s">
        <v>44</v>
      </c>
      <c r="C933" s="6" t="s">
        <v>44</v>
      </c>
    </row>
    <row r="934" spans="1:3" x14ac:dyDescent="0.25">
      <c r="A934" s="9" t="s">
        <v>44</v>
      </c>
      <c r="B934" s="6" t="s">
        <v>44</v>
      </c>
      <c r="C934" s="6" t="s">
        <v>44</v>
      </c>
    </row>
    <row r="935" spans="1:3" x14ac:dyDescent="0.25">
      <c r="A935" s="9" t="s">
        <v>44</v>
      </c>
      <c r="B935" s="6" t="s">
        <v>44</v>
      </c>
      <c r="C935" s="6" t="s">
        <v>44</v>
      </c>
    </row>
    <row r="936" spans="1:3" x14ac:dyDescent="0.25">
      <c r="A936" s="9" t="s">
        <v>44</v>
      </c>
      <c r="B936" s="6" t="s">
        <v>44</v>
      </c>
      <c r="C936" s="6" t="s">
        <v>44</v>
      </c>
    </row>
    <row r="937" spans="1:3" x14ac:dyDescent="0.25">
      <c r="A937" s="9" t="s">
        <v>44</v>
      </c>
      <c r="B937" s="6" t="s">
        <v>44</v>
      </c>
      <c r="C937" s="6" t="s">
        <v>44</v>
      </c>
    </row>
    <row r="938" spans="1:3" x14ac:dyDescent="0.25">
      <c r="A938" s="9" t="s">
        <v>44</v>
      </c>
      <c r="B938" s="6" t="s">
        <v>44</v>
      </c>
      <c r="C938" s="6" t="s">
        <v>44</v>
      </c>
    </row>
    <row r="939" spans="1:3" x14ac:dyDescent="0.25">
      <c r="A939" s="9" t="s">
        <v>44</v>
      </c>
      <c r="B939" s="6" t="s">
        <v>44</v>
      </c>
      <c r="C939" s="6" t="s">
        <v>44</v>
      </c>
    </row>
    <row r="940" spans="1:3" x14ac:dyDescent="0.25">
      <c r="A940" s="9" t="s">
        <v>44</v>
      </c>
      <c r="B940" s="6" t="s">
        <v>44</v>
      </c>
      <c r="C940" s="6" t="s">
        <v>44</v>
      </c>
    </row>
    <row r="941" spans="1:3" x14ac:dyDescent="0.25">
      <c r="A941" s="9" t="s">
        <v>44</v>
      </c>
      <c r="B941" s="6" t="s">
        <v>44</v>
      </c>
      <c r="C941" s="6" t="s">
        <v>44</v>
      </c>
    </row>
    <row r="942" spans="1:3" x14ac:dyDescent="0.25">
      <c r="A942" s="9" t="s">
        <v>44</v>
      </c>
      <c r="B942" s="6" t="s">
        <v>44</v>
      </c>
      <c r="C942" s="6" t="s">
        <v>44</v>
      </c>
    </row>
    <row r="943" spans="1:3" x14ac:dyDescent="0.25">
      <c r="A943" s="9" t="s">
        <v>44</v>
      </c>
      <c r="B943" s="6" t="s">
        <v>44</v>
      </c>
      <c r="C943" s="6" t="s">
        <v>44</v>
      </c>
    </row>
    <row r="944" spans="1:3" x14ac:dyDescent="0.25">
      <c r="A944" s="9" t="s">
        <v>44</v>
      </c>
      <c r="B944" s="6" t="s">
        <v>44</v>
      </c>
      <c r="C944" s="6" t="s">
        <v>44</v>
      </c>
    </row>
    <row r="945" spans="1:3" x14ac:dyDescent="0.25">
      <c r="A945" s="9" t="s">
        <v>44</v>
      </c>
      <c r="B945" s="6" t="s">
        <v>44</v>
      </c>
      <c r="C945" s="6" t="s">
        <v>44</v>
      </c>
    </row>
    <row r="946" spans="1:3" x14ac:dyDescent="0.25">
      <c r="A946" s="9" t="s">
        <v>44</v>
      </c>
      <c r="B946" s="6" t="s">
        <v>44</v>
      </c>
      <c r="C946" s="6" t="s">
        <v>44</v>
      </c>
    </row>
    <row r="947" spans="1:3" x14ac:dyDescent="0.25">
      <c r="A947" s="9" t="s">
        <v>44</v>
      </c>
      <c r="B947" s="6" t="s">
        <v>44</v>
      </c>
      <c r="C947" s="6" t="s">
        <v>44</v>
      </c>
    </row>
    <row r="948" spans="1:3" x14ac:dyDescent="0.25">
      <c r="A948" s="9" t="s">
        <v>44</v>
      </c>
      <c r="B948" s="6" t="s">
        <v>44</v>
      </c>
      <c r="C948" s="6" t="s">
        <v>44</v>
      </c>
    </row>
    <row r="949" spans="1:3" x14ac:dyDescent="0.25">
      <c r="A949" s="9" t="s">
        <v>44</v>
      </c>
      <c r="B949" s="6" t="s">
        <v>44</v>
      </c>
      <c r="C949" s="6" t="s">
        <v>44</v>
      </c>
    </row>
    <row r="950" spans="1:3" x14ac:dyDescent="0.25">
      <c r="A950" s="9" t="s">
        <v>44</v>
      </c>
      <c r="B950" s="6" t="s">
        <v>44</v>
      </c>
      <c r="C950" s="6" t="s">
        <v>44</v>
      </c>
    </row>
    <row r="951" spans="1:3" x14ac:dyDescent="0.25">
      <c r="A951" s="9" t="s">
        <v>44</v>
      </c>
      <c r="B951" s="6" t="s">
        <v>44</v>
      </c>
      <c r="C951" s="6" t="s">
        <v>44</v>
      </c>
    </row>
    <row r="952" spans="1:3" x14ac:dyDescent="0.25">
      <c r="A952" s="9" t="s">
        <v>44</v>
      </c>
      <c r="B952" s="6" t="s">
        <v>44</v>
      </c>
      <c r="C952" s="6" t="s">
        <v>44</v>
      </c>
    </row>
    <row r="953" spans="1:3" x14ac:dyDescent="0.25">
      <c r="A953" s="9" t="s">
        <v>44</v>
      </c>
      <c r="B953" s="6" t="s">
        <v>44</v>
      </c>
      <c r="C953" s="6" t="s">
        <v>44</v>
      </c>
    </row>
    <row r="954" spans="1:3" x14ac:dyDescent="0.25">
      <c r="A954" s="9" t="s">
        <v>44</v>
      </c>
      <c r="B954" s="6" t="s">
        <v>44</v>
      </c>
      <c r="C954" s="6" t="s">
        <v>44</v>
      </c>
    </row>
    <row r="955" spans="1:3" x14ac:dyDescent="0.25">
      <c r="A955" s="9" t="s">
        <v>44</v>
      </c>
      <c r="B955" s="6" t="s">
        <v>44</v>
      </c>
      <c r="C955" s="6" t="s">
        <v>44</v>
      </c>
    </row>
    <row r="956" spans="1:3" x14ac:dyDescent="0.25">
      <c r="A956" s="9" t="s">
        <v>44</v>
      </c>
      <c r="B956" s="6" t="s">
        <v>44</v>
      </c>
      <c r="C956" s="6" t="s">
        <v>44</v>
      </c>
    </row>
    <row r="957" spans="1:3" x14ac:dyDescent="0.25">
      <c r="A957" s="9" t="s">
        <v>44</v>
      </c>
      <c r="B957" s="6" t="s">
        <v>44</v>
      </c>
      <c r="C957" s="6" t="s">
        <v>44</v>
      </c>
    </row>
    <row r="958" spans="1:3" x14ac:dyDescent="0.25">
      <c r="A958" s="9" t="s">
        <v>44</v>
      </c>
      <c r="B958" s="6" t="s">
        <v>44</v>
      </c>
      <c r="C958" s="6" t="s">
        <v>44</v>
      </c>
    </row>
    <row r="959" spans="1:3" x14ac:dyDescent="0.25">
      <c r="A959" s="9" t="s">
        <v>44</v>
      </c>
      <c r="B959" s="6" t="s">
        <v>44</v>
      </c>
      <c r="C959" s="6" t="s">
        <v>44</v>
      </c>
    </row>
    <row r="960" spans="1:3" x14ac:dyDescent="0.25">
      <c r="A960" s="9" t="s">
        <v>44</v>
      </c>
      <c r="B960" s="6" t="s">
        <v>44</v>
      </c>
      <c r="C960" s="6" t="s">
        <v>44</v>
      </c>
    </row>
    <row r="961" spans="1:3" x14ac:dyDescent="0.25">
      <c r="A961" s="9" t="s">
        <v>44</v>
      </c>
      <c r="B961" s="6" t="s">
        <v>44</v>
      </c>
      <c r="C961" s="6" t="s">
        <v>44</v>
      </c>
    </row>
    <row r="962" spans="1:3" x14ac:dyDescent="0.25">
      <c r="A962" s="9" t="s">
        <v>44</v>
      </c>
      <c r="B962" s="6" t="s">
        <v>44</v>
      </c>
      <c r="C962" s="6" t="s">
        <v>44</v>
      </c>
    </row>
    <row r="963" spans="1:3" x14ac:dyDescent="0.25">
      <c r="A963" s="9" t="s">
        <v>44</v>
      </c>
      <c r="B963" s="6" t="s">
        <v>44</v>
      </c>
      <c r="C963" s="6" t="s">
        <v>44</v>
      </c>
    </row>
    <row r="964" spans="1:3" x14ac:dyDescent="0.25">
      <c r="A964" s="9" t="s">
        <v>44</v>
      </c>
      <c r="B964" s="6" t="s">
        <v>44</v>
      </c>
      <c r="C964" s="6" t="s">
        <v>44</v>
      </c>
    </row>
    <row r="965" spans="1:3" x14ac:dyDescent="0.25">
      <c r="A965" s="9" t="s">
        <v>44</v>
      </c>
      <c r="B965" s="6" t="s">
        <v>44</v>
      </c>
      <c r="C965" s="6" t="s">
        <v>44</v>
      </c>
    </row>
    <row r="966" spans="1:3" x14ac:dyDescent="0.25">
      <c r="A966" s="9" t="s">
        <v>44</v>
      </c>
      <c r="B966" s="6" t="s">
        <v>44</v>
      </c>
      <c r="C966" s="6" t="s">
        <v>44</v>
      </c>
    </row>
    <row r="967" spans="1:3" x14ac:dyDescent="0.25">
      <c r="A967" s="9" t="s">
        <v>44</v>
      </c>
      <c r="B967" s="6" t="s">
        <v>44</v>
      </c>
      <c r="C967" s="6" t="s">
        <v>44</v>
      </c>
    </row>
    <row r="968" spans="1:3" x14ac:dyDescent="0.25">
      <c r="A968" s="9" t="s">
        <v>44</v>
      </c>
      <c r="B968" s="6" t="s">
        <v>44</v>
      </c>
      <c r="C968" s="6" t="s">
        <v>44</v>
      </c>
    </row>
    <row r="969" spans="1:3" x14ac:dyDescent="0.25">
      <c r="A969" s="9" t="s">
        <v>44</v>
      </c>
      <c r="B969" s="6" t="s">
        <v>44</v>
      </c>
      <c r="C969" s="6" t="s">
        <v>44</v>
      </c>
    </row>
    <row r="970" spans="1:3" x14ac:dyDescent="0.25">
      <c r="A970" s="9" t="s">
        <v>44</v>
      </c>
      <c r="B970" s="6" t="s">
        <v>44</v>
      </c>
      <c r="C970" s="6" t="s">
        <v>44</v>
      </c>
    </row>
    <row r="971" spans="1:3" x14ac:dyDescent="0.25">
      <c r="A971" s="9" t="s">
        <v>44</v>
      </c>
      <c r="B971" s="6" t="s">
        <v>44</v>
      </c>
      <c r="C971" s="6" t="s">
        <v>44</v>
      </c>
    </row>
    <row r="972" spans="1:3" x14ac:dyDescent="0.25">
      <c r="A972" s="9" t="s">
        <v>44</v>
      </c>
      <c r="B972" s="6" t="s">
        <v>44</v>
      </c>
      <c r="C972" s="6" t="s">
        <v>44</v>
      </c>
    </row>
    <row r="973" spans="1:3" x14ac:dyDescent="0.25">
      <c r="A973" s="9" t="s">
        <v>44</v>
      </c>
      <c r="B973" s="6" t="s">
        <v>44</v>
      </c>
      <c r="C973" s="6" t="s">
        <v>44</v>
      </c>
    </row>
    <row r="974" spans="1:3" x14ac:dyDescent="0.25">
      <c r="A974" s="9" t="s">
        <v>44</v>
      </c>
      <c r="B974" s="6" t="s">
        <v>44</v>
      </c>
      <c r="C974" s="6" t="s">
        <v>44</v>
      </c>
    </row>
    <row r="975" spans="1:3" x14ac:dyDescent="0.25">
      <c r="A975" s="9" t="s">
        <v>44</v>
      </c>
      <c r="B975" s="6" t="s">
        <v>44</v>
      </c>
      <c r="C975" s="6" t="s">
        <v>44</v>
      </c>
    </row>
    <row r="976" spans="1:3" x14ac:dyDescent="0.25">
      <c r="A976" s="9" t="s">
        <v>44</v>
      </c>
      <c r="B976" s="6" t="s">
        <v>44</v>
      </c>
      <c r="C976" s="6" t="s">
        <v>44</v>
      </c>
    </row>
    <row r="977" spans="1:3" x14ac:dyDescent="0.25">
      <c r="A977" s="9" t="s">
        <v>44</v>
      </c>
      <c r="B977" s="6" t="s">
        <v>44</v>
      </c>
      <c r="C977" s="6" t="s">
        <v>44</v>
      </c>
    </row>
    <row r="978" spans="1:3" x14ac:dyDescent="0.25">
      <c r="A978" s="9" t="s">
        <v>44</v>
      </c>
      <c r="B978" s="6" t="s">
        <v>44</v>
      </c>
      <c r="C978" s="6" t="s">
        <v>44</v>
      </c>
    </row>
    <row r="979" spans="1:3" x14ac:dyDescent="0.25">
      <c r="A979" s="9" t="s">
        <v>44</v>
      </c>
      <c r="B979" s="6" t="s">
        <v>44</v>
      </c>
      <c r="C979" s="6" t="s">
        <v>44</v>
      </c>
    </row>
    <row r="980" spans="1:3" x14ac:dyDescent="0.25">
      <c r="A980" s="9" t="s">
        <v>44</v>
      </c>
      <c r="B980" s="6" t="s">
        <v>44</v>
      </c>
      <c r="C980" s="6" t="s">
        <v>44</v>
      </c>
    </row>
    <row r="981" spans="1:3" x14ac:dyDescent="0.25">
      <c r="A981" s="9" t="s">
        <v>44</v>
      </c>
      <c r="B981" s="6" t="s">
        <v>44</v>
      </c>
      <c r="C981" s="6" t="s">
        <v>44</v>
      </c>
    </row>
    <row r="982" spans="1:3" x14ac:dyDescent="0.25">
      <c r="A982" s="9" t="s">
        <v>44</v>
      </c>
      <c r="B982" s="6" t="s">
        <v>44</v>
      </c>
      <c r="C982" s="6" t="s">
        <v>44</v>
      </c>
    </row>
    <row r="983" spans="1:3" x14ac:dyDescent="0.25">
      <c r="A983" s="9" t="s">
        <v>44</v>
      </c>
      <c r="B983" s="6" t="s">
        <v>44</v>
      </c>
      <c r="C983" s="6" t="s">
        <v>44</v>
      </c>
    </row>
    <row r="984" spans="1:3" x14ac:dyDescent="0.25">
      <c r="A984" s="9" t="s">
        <v>44</v>
      </c>
      <c r="B984" s="6" t="s">
        <v>44</v>
      </c>
      <c r="C984" s="6" t="s">
        <v>44</v>
      </c>
    </row>
    <row r="985" spans="1:3" x14ac:dyDescent="0.25">
      <c r="A985" s="9" t="s">
        <v>44</v>
      </c>
      <c r="B985" s="6" t="s">
        <v>44</v>
      </c>
      <c r="C985" s="6" t="s">
        <v>44</v>
      </c>
    </row>
    <row r="986" spans="1:3" x14ac:dyDescent="0.25">
      <c r="A986" s="9" t="s">
        <v>44</v>
      </c>
      <c r="B986" s="6" t="s">
        <v>44</v>
      </c>
      <c r="C986" s="6" t="s">
        <v>44</v>
      </c>
    </row>
    <row r="987" spans="1:3" x14ac:dyDescent="0.25">
      <c r="A987" s="9" t="s">
        <v>44</v>
      </c>
      <c r="B987" s="6" t="s">
        <v>44</v>
      </c>
      <c r="C987" s="6" t="s">
        <v>44</v>
      </c>
    </row>
    <row r="988" spans="1:3" x14ac:dyDescent="0.25">
      <c r="A988" s="9" t="s">
        <v>44</v>
      </c>
      <c r="B988" s="6" t="s">
        <v>44</v>
      </c>
      <c r="C988" s="6" t="s">
        <v>44</v>
      </c>
    </row>
    <row r="989" spans="1:3" x14ac:dyDescent="0.25">
      <c r="A989" s="9" t="s">
        <v>44</v>
      </c>
      <c r="B989" s="6" t="s">
        <v>44</v>
      </c>
      <c r="C989" s="6" t="s">
        <v>44</v>
      </c>
    </row>
    <row r="990" spans="1:3" x14ac:dyDescent="0.25">
      <c r="A990" s="9" t="s">
        <v>44</v>
      </c>
      <c r="B990" s="6" t="s">
        <v>44</v>
      </c>
      <c r="C990" s="6" t="s">
        <v>44</v>
      </c>
    </row>
    <row r="991" spans="1:3" x14ac:dyDescent="0.25">
      <c r="A991" s="9" t="s">
        <v>44</v>
      </c>
      <c r="B991" s="6" t="s">
        <v>44</v>
      </c>
      <c r="C991" s="6" t="s">
        <v>44</v>
      </c>
    </row>
    <row r="992" spans="1:3" x14ac:dyDescent="0.25">
      <c r="A992" s="9" t="s">
        <v>44</v>
      </c>
      <c r="B992" s="6" t="s">
        <v>44</v>
      </c>
      <c r="C992" s="6" t="s">
        <v>44</v>
      </c>
    </row>
    <row r="993" spans="1:3" x14ac:dyDescent="0.25">
      <c r="A993" s="9" t="s">
        <v>44</v>
      </c>
      <c r="B993" s="6" t="s">
        <v>44</v>
      </c>
      <c r="C993" s="6" t="s">
        <v>44</v>
      </c>
    </row>
    <row r="994" spans="1:3" x14ac:dyDescent="0.25">
      <c r="A994" s="9" t="s">
        <v>44</v>
      </c>
      <c r="B994" s="6" t="s">
        <v>44</v>
      </c>
      <c r="C994" s="6" t="s">
        <v>44</v>
      </c>
    </row>
    <row r="995" spans="1:3" x14ac:dyDescent="0.25">
      <c r="A995" s="9" t="s">
        <v>44</v>
      </c>
      <c r="B995" s="6" t="s">
        <v>44</v>
      </c>
      <c r="C995" s="6" t="s">
        <v>44</v>
      </c>
    </row>
    <row r="996" spans="1:3" x14ac:dyDescent="0.25">
      <c r="A996" s="9" t="s">
        <v>44</v>
      </c>
      <c r="B996" s="6" t="s">
        <v>44</v>
      </c>
      <c r="C996" s="6" t="s">
        <v>44</v>
      </c>
    </row>
    <row r="997" spans="1:3" x14ac:dyDescent="0.25">
      <c r="A997" s="9" t="s">
        <v>44</v>
      </c>
      <c r="B997" s="6" t="s">
        <v>44</v>
      </c>
      <c r="C997" s="6" t="s">
        <v>44</v>
      </c>
    </row>
    <row r="998" spans="1:3" x14ac:dyDescent="0.25">
      <c r="A998" s="9" t="s">
        <v>44</v>
      </c>
      <c r="B998" s="6" t="s">
        <v>44</v>
      </c>
      <c r="C998" s="6" t="s">
        <v>44</v>
      </c>
    </row>
    <row r="999" spans="1:3" x14ac:dyDescent="0.25">
      <c r="A999" s="9" t="s">
        <v>44</v>
      </c>
      <c r="B999" s="6" t="s">
        <v>44</v>
      </c>
      <c r="C999" s="6" t="s">
        <v>44</v>
      </c>
    </row>
    <row r="1000" spans="1:3" x14ac:dyDescent="0.25">
      <c r="A1000" s="9" t="s">
        <v>44</v>
      </c>
      <c r="B1000" s="6" t="s">
        <v>44</v>
      </c>
      <c r="C1000" s="6" t="s">
        <v>44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Resultados Esperados</vt:lpstr>
      <vt:lpstr>RMIs em Sistemas Testados</vt:lpstr>
      <vt:lpstr>Valores para Teste</vt:lpstr>
    </vt:vector>
  </TitlesOfParts>
  <Company>Justiça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Paulo Secioso De Goes</dc:creator>
  <cp:lastModifiedBy>Tiago da Costa Peixoto</cp:lastModifiedBy>
  <dcterms:created xsi:type="dcterms:W3CDTF">2023-09-04T12:21:11Z</dcterms:created>
  <dcterms:modified xsi:type="dcterms:W3CDTF">2023-10-02T21:30:25Z</dcterms:modified>
</cp:coreProperties>
</file>