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90" yWindow="120" windowWidth="15180" windowHeight="8835" tabRatio="91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<sst xmlns="http://schemas.openxmlformats.org/spreadsheetml/2006/main" count="88" uniqueCount="80">
  <si>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</si>
  <si>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</si>
  <si>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</si>
  <si>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</si>
  <si>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</si>
  <si>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</si>
  <si>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</si>
  <si>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</si>
  <si>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</si>
  <si>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</si>
  <si>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</si>
  <si>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</si>
  <si>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</si>
  <si>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</si>
  <si>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</si>
  <si>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</si>
  <si>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</si>
  <si>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</si>
  <si>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</si>
  <si>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</si>
  <si>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</si>
  <si>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</si>
  <si>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</si>
  <si>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</si>
  <si>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</si>
  <si>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</si>
  <si>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</si>
  <si>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</si>
  <si>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</si>
  <si>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</si>
  <si>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</si>
  <si>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</si>
  <si>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</si>
  <si>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</si>
  <si>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</si>
  <si>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</si>
  <si>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</si>
  <si>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</si>
  <si>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</si>
  <si>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</si>
  <si>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</si>
  <si>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</si>
  <si>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</si>
  <si>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</si>
  <si>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</si>
  <si>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</si>
  <si>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</si>
  <si>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</si>
  <si>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</si>
  <si>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</si>
  <si>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</si>
  <si>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</si>
  <si>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</si>
  <si>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</si>
  <si>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</si>
  <si>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</si>
  <si>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</si>
  <si>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</si>
  <si>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</si>
  <si>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</si>
  <si>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</si>
  <si>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</si>
  <si>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</si>
  <si>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</si>
  <si>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</si>
  <si>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</si>
  <si>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</si>
  <si>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</si>
  <si>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</si>
  <si>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</si>
  <si>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</si>
  <si>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</si>
  <si>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90026</t>
  </si>
  <si>
    <t>ÓRGÃO: CONSELHO DA JUSTIÇA FEDERAL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</si>
  <si>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</si>
  <si>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</si>
  <si>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</si>
  <si>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Resolução n.2, de 2008 + CJF n. 313, 08 de junho de 2022</t>
  </si>
  <si>
    <t>546,00</t>
  </si>
  <si>
    <t>Data de referência: 30/09/2022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</si>
</sst>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  <numFmt numFmtId="197" formatCode="0.00000"/>
    <numFmt numFmtId="198" formatCode="0.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43" xfId="278" applyFont="1" applyBorder="1" applyAlignment="1">
      <alignment horizontal="justify" vertical="center" wrapText="1"/>
      <protection/>
    </xf>
    <xf numFmtId="195" fontId="36" fillId="0" borderId="43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49" fontId="36" fillId="0" borderId="45" xfId="278" applyNumberFormat="1" applyFont="1" applyBorder="1" applyAlignment="1">
      <alignment horizontal="center" vertical="center" wrapText="1"/>
      <protection/>
    </xf>
    <xf numFmtId="195" fontId="36" fillId="0" borderId="46" xfId="439" applyNumberFormat="1" applyFont="1" applyFill="1" applyBorder="1" applyAlignment="1" applyProtection="1">
      <alignment horizontal="center" vertical="center" wrapText="1"/>
      <protection/>
    </xf>
    <xf numFmtId="49" fontId="36" fillId="0" borderId="45" xfId="278" applyNumberFormat="1" applyFont="1" applyBorder="1" applyAlignment="1">
      <alignment horizontal="justify" vertical="center" wrapText="1"/>
      <protection/>
    </xf>
    <xf numFmtId="195" fontId="26" fillId="14" borderId="47" xfId="439" applyNumberFormat="1" applyFont="1" applyFill="1" applyBorder="1" applyAlignment="1" applyProtection="1">
      <alignment horizontal="center" vertical="center" wrapText="1"/>
      <protection/>
    </xf>
    <xf numFmtId="195" fontId="26" fillId="14" borderId="48" xfId="439" applyNumberFormat="1" applyFont="1" applyFill="1" applyBorder="1" applyAlignment="1" applyProtection="1">
      <alignment horizontal="center" vertical="center" wrapText="1"/>
      <protection/>
    </xf>
    <xf numFmtId="49" fontId="36" fillId="0" borderId="47" xfId="278" applyNumberFormat="1" applyFont="1" applyBorder="1" applyAlignment="1">
      <alignment horizontal="center" vertical="center" wrapText="1"/>
      <protection/>
    </xf>
    <xf numFmtId="2" fontId="36" fillId="0" borderId="43" xfId="278" applyNumberFormat="1" applyFont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5" fillId="0" borderId="57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58" xfId="279" applyFont="1" applyFill="1" applyBorder="1" applyAlignment="1">
      <alignment horizontal="center" vertical="center" wrapText="1"/>
      <protection/>
    </xf>
    <xf numFmtId="0" fontId="35" fillId="0" borderId="59" xfId="279" applyFont="1" applyFill="1" applyBorder="1" applyAlignment="1">
      <alignment horizontal="center" vertical="center" wrapText="1"/>
      <protection/>
    </xf>
    <xf numFmtId="0" fontId="36" fillId="14" borderId="60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61" xfId="278" applyFont="1" applyFill="1" applyBorder="1" applyAlignment="1">
      <alignment horizontal="center" vertical="center" wrapText="1"/>
      <protection/>
    </xf>
    <xf numFmtId="0" fontId="36" fillId="14" borderId="46" xfId="278" applyFont="1" applyFill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justify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62" xfId="278" applyFont="1" applyBorder="1" applyAlignment="1">
      <alignment horizontal="center" vertical="center" wrapText="1"/>
      <protection/>
    </xf>
    <xf numFmtId="0" fontId="36" fillId="0" borderId="63" xfId="278" applyFont="1" applyBorder="1" applyAlignment="1">
      <alignment horizontal="center" vertical="center" wrapText="1"/>
      <protection/>
    </xf>
    <xf numFmtId="0" fontId="36" fillId="0" borderId="64" xfId="278" applyFont="1" applyBorder="1" applyAlignment="1">
      <alignment horizontal="center" vertical="center" wrapText="1"/>
      <protection/>
    </xf>
    <xf numFmtId="0" fontId="36" fillId="14" borderId="65" xfId="278" applyFont="1" applyFill="1" applyBorder="1" applyAlignment="1">
      <alignment horizontal="center" vertical="center" wrapText="1"/>
      <protection/>
    </xf>
    <xf numFmtId="0" fontId="36" fillId="14" borderId="47" xfId="278" applyFont="1" applyFill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  <xf numFmtId="0" fontId="36" fillId="0" borderId="43" xfId="278" applyFont="1" applyBorder="1" applyAlignment="1">
      <alignment horizontal="center" vertical="center" wrapText="1"/>
      <protection/>
    </xf>
    <xf numFmtId="0" fontId="36" fillId="0" borderId="46" xfId="278" applyFont="1" applyBorder="1" applyAlignment="1">
      <alignment horizontal="center" vertical="center" wrapText="1"/>
      <protection/>
    </xf>
    <xf numFmtId="0" fontId="36" fillId="0" borderId="65" xfId="278" applyFont="1" applyBorder="1" applyAlignment="1">
      <alignment horizontal="justify" vertical="center" wrapText="1"/>
      <protection/>
    </xf>
    <xf numFmtId="0" fontId="36" fillId="0" borderId="47" xfId="278" applyFont="1" applyBorder="1" applyAlignment="1">
      <alignment horizontal="justify" vertical="center" wrapText="1"/>
      <protection/>
    </xf>
    <xf numFmtId="0" fontId="36" fillId="0" borderId="47" xfId="278" applyFont="1" applyBorder="1" applyAlignment="1">
      <alignment horizontal="center" vertical="center" wrapText="1"/>
      <protection/>
    </xf>
    <xf numFmtId="0" fontId="36" fillId="0" borderId="48" xfId="278" applyFont="1" applyBorder="1" applyAlignment="1">
      <alignment horizontal="center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78" t="s">
        <v>33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79" t="s">
        <v>34</v>
      </c>
      <c r="C7" s="80"/>
      <c r="D7" s="80"/>
      <c r="E7" s="80"/>
      <c r="F7" s="80"/>
      <c r="G7" s="80"/>
      <c r="H7" s="80"/>
      <c r="I7" s="80"/>
      <c r="J7" s="80"/>
      <c r="K7" s="81"/>
      <c r="L7" s="82" t="s">
        <v>35</v>
      </c>
      <c r="M7" s="69" t="s">
        <v>36</v>
      </c>
      <c r="N7" s="71"/>
      <c r="O7" s="82" t="s">
        <v>37</v>
      </c>
      <c r="P7" s="82" t="s">
        <v>70</v>
      </c>
      <c r="Q7" s="79" t="s">
        <v>38</v>
      </c>
      <c r="R7" s="81"/>
      <c r="S7" s="82" t="s">
        <v>39</v>
      </c>
      <c r="T7" s="79" t="s">
        <v>40</v>
      </c>
      <c r="U7" s="80"/>
      <c r="V7" s="80"/>
      <c r="W7" s="80"/>
      <c r="X7" s="80"/>
      <c r="Y7" s="81"/>
    </row>
    <row r="8" spans="2:25" ht="21.75" customHeight="1">
      <c r="B8" s="84" t="s">
        <v>41</v>
      </c>
      <c r="C8" s="85"/>
      <c r="D8" s="72" t="s">
        <v>42</v>
      </c>
      <c r="E8" s="72" t="s">
        <v>69</v>
      </c>
      <c r="F8" s="74" t="s">
        <v>43</v>
      </c>
      <c r="G8" s="75"/>
      <c r="H8" s="72" t="s">
        <v>44</v>
      </c>
      <c r="I8" s="76" t="s">
        <v>45</v>
      </c>
      <c r="J8" s="77"/>
      <c r="K8" s="72" t="s">
        <v>46</v>
      </c>
      <c r="L8" s="83"/>
      <c r="M8" s="12" t="s">
        <v>47</v>
      </c>
      <c r="N8" s="12" t="s">
        <v>48</v>
      </c>
      <c r="O8" s="83"/>
      <c r="P8" s="83"/>
      <c r="Q8" s="13" t="s">
        <v>49</v>
      </c>
      <c r="R8" s="13" t="s">
        <v>50</v>
      </c>
      <c r="S8" s="83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3"/>
      <c r="E9" s="73"/>
      <c r="F9" s="19" t="s">
        <v>57</v>
      </c>
      <c r="G9" s="19" t="s">
        <v>58</v>
      </c>
      <c r="H9" s="73"/>
      <c r="I9" s="19" t="s">
        <v>55</v>
      </c>
      <c r="J9" s="19" t="s">
        <v>56</v>
      </c>
      <c r="K9" s="73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69" t="s">
        <v>5</v>
      </c>
      <c r="C32" s="70"/>
      <c r="D32" s="70"/>
      <c r="E32" s="70"/>
      <c r="F32" s="70"/>
      <c r="G32" s="70"/>
      <c r="H32" s="70"/>
      <c r="I32" s="70"/>
      <c r="J32" s="70"/>
      <c r="K32" s="71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  <mergeCell ref="B32:K32"/>
    <mergeCell ref="D8:D9"/>
    <mergeCell ref="E8:E9"/>
    <mergeCell ref="F8:G8"/>
    <mergeCell ref="H8:H9"/>
    <mergeCell ref="I8:J8"/>
    <mergeCell ref="K8:K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="160" zoomScaleNormal="160" zoomScalePageLayoutView="0" workbookViewId="0" topLeftCell="A19">
      <selection activeCell="D30" sqref="D30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73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79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74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78" t="s">
        <v>8</v>
      </c>
      <c r="C6" s="78"/>
      <c r="D6" s="78"/>
      <c r="E6" s="78"/>
      <c r="F6" s="78"/>
      <c r="G6" s="78"/>
      <c r="H6" s="78"/>
      <c r="I6" s="78"/>
      <c r="J6" s="78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90"/>
    </row>
    <row r="9" spans="2:10" ht="12.75">
      <c r="B9" s="88"/>
      <c r="C9" s="89"/>
      <c r="D9" s="89" t="s">
        <v>11</v>
      </c>
      <c r="E9" s="89" t="s">
        <v>12</v>
      </c>
      <c r="F9" s="89" t="s">
        <v>13</v>
      </c>
      <c r="G9" s="89" t="s">
        <v>14</v>
      </c>
      <c r="H9" s="89" t="s">
        <v>15</v>
      </c>
      <c r="I9" s="89"/>
      <c r="J9" s="91"/>
    </row>
    <row r="10" spans="2:10" ht="12.75">
      <c r="B10" s="60" t="s">
        <v>16</v>
      </c>
      <c r="C10" s="57" t="s">
        <v>17</v>
      </c>
      <c r="D10" s="89"/>
      <c r="E10" s="89"/>
      <c r="F10" s="89"/>
      <c r="G10" s="89"/>
      <c r="H10" s="57" t="s">
        <v>18</v>
      </c>
      <c r="I10" s="57" t="s">
        <v>19</v>
      </c>
      <c r="J10" s="61" t="s">
        <v>0</v>
      </c>
    </row>
    <row r="11" spans="2:10" ht="12.75">
      <c r="B11" s="62" t="s">
        <v>72</v>
      </c>
      <c r="C11" s="55"/>
      <c r="D11" s="58">
        <v>219</v>
      </c>
      <c r="E11" s="58">
        <v>44</v>
      </c>
      <c r="F11" s="58">
        <v>68</v>
      </c>
      <c r="G11" s="58">
        <v>21</v>
      </c>
      <c r="H11" s="56">
        <v>276</v>
      </c>
      <c r="I11" s="56">
        <v>418</v>
      </c>
      <c r="J11" s="63">
        <f>I11+H11</f>
        <v>694</v>
      </c>
    </row>
    <row r="12" spans="2:10" ht="12.75">
      <c r="B12" s="62"/>
      <c r="C12" s="55"/>
      <c r="D12" s="55"/>
      <c r="E12" s="55"/>
      <c r="F12" s="55"/>
      <c r="G12" s="55"/>
      <c r="H12" s="56"/>
      <c r="I12" s="56"/>
      <c r="J12" s="63">
        <f>H12+I12</f>
        <v>0</v>
      </c>
    </row>
    <row r="13" spans="2:10" ht="12.75">
      <c r="B13" s="62"/>
      <c r="C13" s="55"/>
      <c r="D13" s="55"/>
      <c r="E13" s="55"/>
      <c r="F13" s="55"/>
      <c r="G13" s="55"/>
      <c r="H13" s="56"/>
      <c r="I13" s="56"/>
      <c r="J13" s="63">
        <f aca="true" t="shared" si="0" ref="J13:J22">H13+I13</f>
        <v>0</v>
      </c>
    </row>
    <row r="14" spans="2:10" ht="12.75">
      <c r="B14" s="62"/>
      <c r="C14" s="55"/>
      <c r="D14" s="55"/>
      <c r="E14" s="55"/>
      <c r="F14" s="55"/>
      <c r="G14" s="55"/>
      <c r="H14" s="56"/>
      <c r="I14" s="56"/>
      <c r="J14" s="63">
        <f t="shared" si="0"/>
        <v>0</v>
      </c>
    </row>
    <row r="15" spans="2:10" ht="12.75">
      <c r="B15" s="62"/>
      <c r="C15" s="55"/>
      <c r="D15" s="55"/>
      <c r="E15" s="55"/>
      <c r="F15" s="55"/>
      <c r="G15" s="55"/>
      <c r="H15" s="56"/>
      <c r="I15" s="56"/>
      <c r="J15" s="63">
        <f t="shared" si="0"/>
        <v>0</v>
      </c>
    </row>
    <row r="16" spans="2:10" ht="12.75">
      <c r="B16" s="62"/>
      <c r="C16" s="55"/>
      <c r="D16" s="55"/>
      <c r="E16" s="55"/>
      <c r="F16" s="55"/>
      <c r="G16" s="55"/>
      <c r="H16" s="56"/>
      <c r="I16" s="56"/>
      <c r="J16" s="63">
        <f>H16+I16</f>
        <v>0</v>
      </c>
    </row>
    <row r="17" spans="2:10" ht="12.75">
      <c r="B17" s="62"/>
      <c r="C17" s="55"/>
      <c r="D17" s="55"/>
      <c r="E17" s="55"/>
      <c r="F17" s="55"/>
      <c r="G17" s="55"/>
      <c r="H17" s="56"/>
      <c r="I17" s="56"/>
      <c r="J17" s="63">
        <f t="shared" si="0"/>
        <v>0</v>
      </c>
    </row>
    <row r="18" spans="2:10" ht="12.75">
      <c r="B18" s="62"/>
      <c r="C18" s="55"/>
      <c r="D18" s="55"/>
      <c r="E18" s="55"/>
      <c r="F18" s="55"/>
      <c r="G18" s="55"/>
      <c r="H18" s="56"/>
      <c r="I18" s="56"/>
      <c r="J18" s="63">
        <f t="shared" si="0"/>
        <v>0</v>
      </c>
    </row>
    <row r="19" spans="2:10" ht="12.75">
      <c r="B19" s="62"/>
      <c r="C19" s="55"/>
      <c r="D19" s="55"/>
      <c r="E19" s="55"/>
      <c r="F19" s="55"/>
      <c r="G19" s="55"/>
      <c r="H19" s="56"/>
      <c r="I19" s="56"/>
      <c r="J19" s="63">
        <f t="shared" si="0"/>
        <v>0</v>
      </c>
    </row>
    <row r="20" spans="2:10" ht="12.75">
      <c r="B20" s="62"/>
      <c r="C20" s="55"/>
      <c r="D20" s="55"/>
      <c r="E20" s="55"/>
      <c r="F20" s="55"/>
      <c r="G20" s="55"/>
      <c r="H20" s="56"/>
      <c r="I20" s="56"/>
      <c r="J20" s="63">
        <f t="shared" si="0"/>
        <v>0</v>
      </c>
    </row>
    <row r="21" spans="2:10" ht="12.75">
      <c r="B21" s="64"/>
      <c r="C21" s="55"/>
      <c r="D21" s="55"/>
      <c r="E21" s="55"/>
      <c r="F21" s="55"/>
      <c r="G21" s="55"/>
      <c r="H21" s="56"/>
      <c r="I21" s="56"/>
      <c r="J21" s="63">
        <f t="shared" si="0"/>
        <v>0</v>
      </c>
    </row>
    <row r="22" spans="2:10" ht="12.75">
      <c r="B22" s="64"/>
      <c r="C22" s="55"/>
      <c r="D22" s="55"/>
      <c r="E22" s="55"/>
      <c r="F22" s="55"/>
      <c r="G22" s="55"/>
      <c r="H22" s="56"/>
      <c r="I22" s="56"/>
      <c r="J22" s="63">
        <f t="shared" si="0"/>
        <v>0</v>
      </c>
    </row>
    <row r="23" spans="2:10" ht="12.75">
      <c r="B23" s="97" t="s">
        <v>0</v>
      </c>
      <c r="C23" s="98"/>
      <c r="D23" s="65">
        <f>SUM(D11:D22)</f>
        <v>219</v>
      </c>
      <c r="E23" s="65">
        <f aca="true" t="shared" si="1" ref="E23:J23">SUM(E11:E22)</f>
        <v>44</v>
      </c>
      <c r="F23" s="65">
        <f t="shared" si="1"/>
        <v>68</v>
      </c>
      <c r="G23" s="65">
        <f t="shared" si="1"/>
        <v>21</v>
      </c>
      <c r="H23" s="65">
        <f t="shared" si="1"/>
        <v>276</v>
      </c>
      <c r="I23" s="65">
        <f t="shared" si="1"/>
        <v>418</v>
      </c>
      <c r="J23" s="66">
        <f t="shared" si="1"/>
        <v>694</v>
      </c>
    </row>
    <row r="24" spans="2:10" ht="12.75">
      <c r="B24" s="99"/>
      <c r="C24" s="99"/>
      <c r="D24" s="99"/>
      <c r="E24" s="99"/>
      <c r="F24" s="99"/>
      <c r="G24" s="99"/>
      <c r="H24" s="99"/>
      <c r="I24" s="99"/>
      <c r="J24" s="99"/>
    </row>
    <row r="25" spans="2:10" ht="12.75">
      <c r="B25" s="100" t="s">
        <v>71</v>
      </c>
      <c r="C25" s="100"/>
      <c r="D25" s="100"/>
      <c r="E25" s="100"/>
      <c r="F25" s="100"/>
      <c r="G25" s="100"/>
      <c r="H25" s="100"/>
      <c r="I25" s="100"/>
      <c r="J25" s="100"/>
    </row>
    <row r="26" spans="2:10" ht="36">
      <c r="B26" s="86" t="s">
        <v>20</v>
      </c>
      <c r="C26" s="87"/>
      <c r="D26" s="59" t="s">
        <v>21</v>
      </c>
      <c r="E26" s="87" t="s">
        <v>22</v>
      </c>
      <c r="F26" s="87"/>
      <c r="G26" s="87"/>
      <c r="H26" s="87"/>
      <c r="I26" s="87"/>
      <c r="J26" s="90"/>
    </row>
    <row r="27" spans="2:10" ht="12.75">
      <c r="B27" s="92" t="s">
        <v>23</v>
      </c>
      <c r="C27" s="93"/>
      <c r="D27" s="58">
        <v>910.08</v>
      </c>
      <c r="E27" s="94" t="s">
        <v>75</v>
      </c>
      <c r="F27" s="95"/>
      <c r="G27" s="95"/>
      <c r="H27" s="95"/>
      <c r="I27" s="95"/>
      <c r="J27" s="96"/>
    </row>
    <row r="28" spans="2:10" ht="12.75">
      <c r="B28" s="92" t="s">
        <v>24</v>
      </c>
      <c r="C28" s="93"/>
      <c r="D28" s="58">
        <v>719.62</v>
      </c>
      <c r="E28" s="101" t="s">
        <v>75</v>
      </c>
      <c r="F28" s="101"/>
      <c r="G28" s="101"/>
      <c r="H28" s="101"/>
      <c r="I28" s="101"/>
      <c r="J28" s="102"/>
    </row>
    <row r="29" spans="2:10" ht="12.75">
      <c r="B29" s="92" t="s">
        <v>25</v>
      </c>
      <c r="C29" s="93"/>
      <c r="D29" s="68">
        <f>3717.29/68</f>
        <v>54.666029411764704</v>
      </c>
      <c r="E29" s="101" t="s">
        <v>76</v>
      </c>
      <c r="F29" s="101"/>
      <c r="G29" s="101"/>
      <c r="H29" s="101"/>
      <c r="I29" s="101"/>
      <c r="J29" s="102"/>
    </row>
    <row r="30" spans="2:10" ht="12.75">
      <c r="B30" s="92" t="s">
        <v>26</v>
      </c>
      <c r="C30" s="93"/>
      <c r="D30" s="58">
        <v>21</v>
      </c>
      <c r="E30" s="101"/>
      <c r="F30" s="101"/>
      <c r="G30" s="101"/>
      <c r="H30" s="101"/>
      <c r="I30" s="101"/>
      <c r="J30" s="102"/>
    </row>
    <row r="31" spans="2:10" ht="21.75" customHeight="1">
      <c r="B31" s="103" t="s">
        <v>27</v>
      </c>
      <c r="C31" s="104"/>
      <c r="D31" s="67" t="s">
        <v>78</v>
      </c>
      <c r="E31" s="105" t="s">
        <v>77</v>
      </c>
      <c r="F31" s="105"/>
      <c r="G31" s="105"/>
      <c r="H31" s="105"/>
      <c r="I31" s="105"/>
      <c r="J31" s="106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  <mergeCell ref="E26:J26"/>
    <mergeCell ref="B27:C27"/>
    <mergeCell ref="E27:J27"/>
    <mergeCell ref="B23:C23"/>
    <mergeCell ref="B24:J24"/>
    <mergeCell ref="B25:J25"/>
    <mergeCell ref="B8:C9"/>
    <mergeCell ref="D8:J8"/>
    <mergeCell ref="D9:D10"/>
    <mergeCell ref="E9:E10"/>
    <mergeCell ref="F9:F10"/>
    <mergeCell ref="G9:G10"/>
    <mergeCell ref="H9:J9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Alda Costa Brito</cp:lastModifiedBy>
  <cp:lastPrinted>2022-08-09T16:32:44Z</cp:lastPrinted>
  <dcterms:created xsi:type="dcterms:W3CDTF">2010-01-11T15:46:31Z</dcterms:created>
  <dcterms:modified xsi:type="dcterms:W3CDTF">2022-10-11T15:42:20Z</dcterms:modified>
  <cp:category/>
  <cp:version/>
  <cp:contentType/>
  <cp:contentStatus/>
</cp:coreProperties>
</file>