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rh_supes\RESOLUÇÃO 102 CNJ\QUADROS_CNJ_PUBLICAR NA INTRANET 2010-2016\QUADROS 2016 PUBLICAR PORTAL\NOVEMBRO 2016\ANEXO IV LETRAS A.B.C..E e G CARGOS EFETIVO E COMISSIOANADOS\"/>
    </mc:Choice>
  </mc:AlternateContent>
  <bookViews>
    <workbookView xWindow="120" yWindow="120" windowWidth="15180" windowHeight="8832" tabRatio="911"/>
  </bookViews>
  <sheets>
    <sheet name="ANEXO IV-b" sheetId="8" r:id="rId1"/>
  </sheets>
  <calcPr calcId="171027"/>
</workbook>
</file>

<file path=xl/calcChain.xml><?xml version="1.0" encoding="utf-8"?>
<calcChain xmlns="http://schemas.openxmlformats.org/spreadsheetml/2006/main">
  <c r="E19" i="8" l="1"/>
  <c r="G28" i="8"/>
  <c r="G20" i="8"/>
  <c r="E16" i="8"/>
  <c r="E17" i="8"/>
  <c r="E18" i="8"/>
  <c r="E22" i="8"/>
  <c r="E23" i="8"/>
  <c r="E24" i="8"/>
  <c r="E25" i="8"/>
  <c r="G29" i="8" l="1"/>
  <c r="H23" i="8"/>
  <c r="H19" i="8"/>
  <c r="E27" i="8"/>
  <c r="H27" i="8" s="1"/>
  <c r="E26" i="8"/>
  <c r="H26" i="8" s="1"/>
  <c r="H25" i="8"/>
  <c r="H24" i="8"/>
  <c r="H22" i="8"/>
  <c r="D28" i="8"/>
  <c r="F20" i="8"/>
  <c r="F29" i="8" s="1"/>
  <c r="D20" i="8"/>
  <c r="C20" i="8"/>
  <c r="H18" i="8"/>
  <c r="H17" i="8"/>
  <c r="H16" i="8"/>
  <c r="C28" i="8"/>
  <c r="D29" i="8" l="1"/>
  <c r="E28" i="8"/>
  <c r="H28" i="8" s="1"/>
  <c r="C29" i="8"/>
  <c r="E20" i="8"/>
  <c r="H20" i="8" s="1"/>
  <c r="H29" i="8" l="1"/>
  <c r="E29" i="8"/>
</calcChain>
</file>

<file path=xl/sharedStrings.xml><?xml version="1.0" encoding="utf-8"?>
<sst xmlns="http://schemas.openxmlformats.org/spreadsheetml/2006/main" count="36" uniqueCount="35">
  <si>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</si>
  <si>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</si>
  <si>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</si>
  <si>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</si>
  <si>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</si>
  <si>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</si>
  <si>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</si>
  <si>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</si>
  <si>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</si>
  <si>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</si>
  <si>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</si>
  <si>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</si>
  <si>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</si>
  <si>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</si>
  <si>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</si>
  <si>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</si>
  <si>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</si>
  <si>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</si>
  <si>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</si>
  <si>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</si>
  <si>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</si>
  <si>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</si>
  <si>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</si>
  <si>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</si>
  <si>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</si>
  <si>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</si>
  <si>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</si>
  <si>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</si>
  <si>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Denominação/Nível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</si>
  <si>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</si>
  <si>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</si>
  <si>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ÓRGÃO: CONSELHO DA JUSTIÇA FEDERAL</t>
  </si>
  <si>
    <t>UNIDADE: SECRETARIA DE GESTÃO DE PESSOAS</t>
  </si>
  <si>
    <t>Periodicidade de atualização: quadrimestral.</t>
  </si>
  <si>
    <t>Data de referência: 30/11/2016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</si>
</sst>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_-;\-* #,##0.00_-;_-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59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5" fontId="22" fillId="0" borderId="1"/>
    <xf numFmtId="0" fontId="10" fillId="3" borderId="0" applyNumberFormat="0" applyBorder="0" applyAlignment="0" applyProtection="0"/>
    <xf numFmtId="165" fontId="23" fillId="0" borderId="0">
      <alignment vertical="top"/>
    </xf>
    <xf numFmtId="165" fontId="24" fillId="0" borderId="0">
      <alignment horizontal="right"/>
    </xf>
    <xf numFmtId="165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7" fontId="20" fillId="0" borderId="0"/>
    <xf numFmtId="166" fontId="2" fillId="0" borderId="0" applyBorder="0" applyAlignment="0" applyProtection="0"/>
    <xf numFmtId="166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8" fontId="20" fillId="0" borderId="0"/>
    <xf numFmtId="0" fontId="20" fillId="0" borderId="0"/>
    <xf numFmtId="0" fontId="20" fillId="0" borderId="0"/>
    <xf numFmtId="169" fontId="20" fillId="0" borderId="0"/>
    <xf numFmtId="170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1" fontId="2" fillId="0" borderId="0" applyFill="0" applyBorder="0" applyAlignment="0" applyProtection="0"/>
    <xf numFmtId="0" fontId="2" fillId="0" borderId="0" applyFill="0" applyBorder="0" applyAlignment="0" applyProtection="0"/>
    <xf numFmtId="171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2" fontId="20" fillId="0" borderId="0"/>
    <xf numFmtId="0" fontId="8" fillId="0" borderId="4" applyNumberFormat="0" applyFill="0" applyAlignment="0" applyProtection="0"/>
    <xf numFmtId="166" fontId="20" fillId="0" borderId="0"/>
    <xf numFmtId="173" fontId="2" fillId="0" borderId="0" applyFill="0" applyBorder="0" applyAlignment="0" applyProtection="0"/>
    <xf numFmtId="168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4" fontId="28" fillId="0" borderId="0">
      <protection locked="0"/>
    </xf>
    <xf numFmtId="175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6" fontId="40" fillId="0" borderId="0">
      <protection locked="0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0" fillId="0" borderId="0"/>
    <xf numFmtId="177" fontId="2" fillId="0" borderId="0" applyFill="0" applyBorder="0" applyAlignment="0" applyProtection="0"/>
    <xf numFmtId="166" fontId="2" fillId="0" borderId="0"/>
    <xf numFmtId="0" fontId="2" fillId="0" borderId="0"/>
    <xf numFmtId="166" fontId="2" fillId="0" borderId="0"/>
    <xf numFmtId="166" fontId="40" fillId="0" borderId="0"/>
    <xf numFmtId="166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20" fillId="0" borderId="0"/>
    <xf numFmtId="179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5" fontId="28" fillId="0" borderId="0">
      <protection locked="0"/>
    </xf>
    <xf numFmtId="180" fontId="28" fillId="0" borderId="0">
      <protection locked="0"/>
    </xf>
    <xf numFmtId="0" fontId="40" fillId="0" borderId="0"/>
    <xf numFmtId="164" fontId="54" fillId="0" borderId="0" applyFont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166" fontId="2" fillId="0" borderId="0" applyFill="0" applyBorder="0" applyAlignment="0" applyProtection="0"/>
    <xf numFmtId="177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55" fillId="0" borderId="0" xfId="0" applyFont="1"/>
    <xf numFmtId="0" fontId="55" fillId="0" borderId="0" xfId="0" applyFont="1" applyFill="1" applyBorder="1"/>
    <xf numFmtId="0" fontId="2" fillId="0" borderId="0" xfId="0" applyFont="1"/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9" xfId="0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20" xfId="0" applyFont="1" applyFill="1" applyBorder="1" applyAlignment="1">
      <alignment horizontal="center" vertical="center" wrapText="1"/>
    </xf>
    <xf numFmtId="0" fontId="58" fillId="0" borderId="0" xfId="0" applyFont="1"/>
    <xf numFmtId="0" fontId="58" fillId="0" borderId="0" xfId="0" applyFont="1" applyAlignment="1">
      <alignment horizontal="left"/>
    </xf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0" borderId="17" xfId="0" applyNumberFormat="1" applyFont="1" applyFill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0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8" fillId="0" borderId="0" xfId="0" applyFont="1" applyAlignment="1">
      <alignment horizontal="center"/>
    </xf>
    <xf numFmtId="0" fontId="57" fillId="24" borderId="17" xfId="0" applyFont="1" applyFill="1" applyBorder="1" applyAlignment="1">
      <alignment horizontal="center" vertical="center" wrapText="1"/>
    </xf>
    <xf numFmtId="0" fontId="58" fillId="24" borderId="17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showGridLines="0" tabSelected="1" workbookViewId="0">
      <selection activeCell="L18" sqref="L18"/>
    </sheetView>
  </sheetViews>
  <sheetFormatPr defaultRowHeight="13.2"/>
  <cols>
    <col min="1" max="1" width="3.109375" customWidth="1"/>
    <col min="2" max="8" width="17.6640625" customWidth="1"/>
  </cols>
  <sheetData>
    <row r="1" spans="2:10">
      <c r="B1" s="6" t="s">
        <v>27</v>
      </c>
      <c r="C1" s="7"/>
      <c r="D1" s="7"/>
      <c r="E1" s="7"/>
      <c r="F1" s="7"/>
      <c r="G1" s="7"/>
      <c r="H1" s="7"/>
    </row>
    <row r="2" spans="2:10">
      <c r="B2" s="6" t="s">
        <v>31</v>
      </c>
      <c r="C2" s="7"/>
      <c r="D2" s="7"/>
      <c r="E2" s="7"/>
      <c r="F2" s="7"/>
      <c r="G2" s="7"/>
      <c r="H2" s="7"/>
    </row>
    <row r="3" spans="2:10">
      <c r="B3" s="6" t="s">
        <v>32</v>
      </c>
      <c r="C3" s="7"/>
      <c r="D3" s="7"/>
      <c r="E3" s="7"/>
      <c r="F3" s="7"/>
      <c r="G3" s="7"/>
      <c r="H3" s="7"/>
    </row>
    <row r="4" spans="2:10">
      <c r="B4" s="7" t="s">
        <v>34</v>
      </c>
      <c r="C4" s="7"/>
      <c r="D4" s="7"/>
      <c r="E4" s="7"/>
      <c r="F4" s="7"/>
      <c r="G4" s="7"/>
      <c r="H4" s="7"/>
    </row>
    <row r="5" spans="2:10">
      <c r="B5" s="11" t="s">
        <v>33</v>
      </c>
      <c r="C5" s="7"/>
      <c r="D5" s="7"/>
      <c r="E5" s="7"/>
      <c r="F5" s="7"/>
      <c r="G5" s="7"/>
      <c r="H5" s="7"/>
    </row>
    <row r="6" spans="2:10">
      <c r="B6" s="7"/>
      <c r="C6" s="7"/>
      <c r="D6" s="7"/>
      <c r="E6" s="7"/>
      <c r="F6" s="7"/>
      <c r="G6" s="7"/>
      <c r="H6" s="7"/>
    </row>
    <row r="7" spans="2:10">
      <c r="B7" s="23" t="s">
        <v>26</v>
      </c>
      <c r="C7" s="23"/>
      <c r="D7" s="23"/>
      <c r="E7" s="23"/>
      <c r="F7" s="23"/>
      <c r="G7" s="23"/>
      <c r="H7" s="23"/>
    </row>
    <row r="8" spans="2:10">
      <c r="B8" s="12"/>
      <c r="C8" s="7"/>
      <c r="D8" s="7"/>
      <c r="E8" s="7"/>
      <c r="F8" s="7"/>
      <c r="G8" s="7"/>
      <c r="H8" s="7"/>
    </row>
    <row r="9" spans="2:10">
      <c r="B9" s="11" t="s">
        <v>30</v>
      </c>
      <c r="C9" s="7"/>
      <c r="D9" s="7"/>
      <c r="E9" s="7"/>
      <c r="F9" s="7"/>
      <c r="G9" s="7"/>
      <c r="H9" s="7"/>
    </row>
    <row r="10" spans="2:10" ht="15.75" customHeight="1">
      <c r="B10" s="24" t="s">
        <v>28</v>
      </c>
      <c r="C10" s="24" t="s">
        <v>14</v>
      </c>
      <c r="D10" s="24"/>
      <c r="E10" s="24"/>
      <c r="F10" s="24"/>
      <c r="G10" s="24" t="s">
        <v>15</v>
      </c>
      <c r="H10" s="24" t="s">
        <v>16</v>
      </c>
      <c r="I10" s="1"/>
    </row>
    <row r="11" spans="2:10" ht="30.75" customHeight="1">
      <c r="B11" s="24"/>
      <c r="C11" s="24" t="s">
        <v>17</v>
      </c>
      <c r="D11" s="24"/>
      <c r="E11" s="24"/>
      <c r="F11" s="24" t="s">
        <v>18</v>
      </c>
      <c r="G11" s="24"/>
      <c r="H11" s="24"/>
      <c r="I11" s="1"/>
    </row>
    <row r="12" spans="2:10" ht="15" customHeight="1">
      <c r="B12" s="24"/>
      <c r="C12" s="8" t="s">
        <v>19</v>
      </c>
      <c r="D12" s="8" t="s">
        <v>20</v>
      </c>
      <c r="E12" s="24" t="s">
        <v>21</v>
      </c>
      <c r="F12" s="24"/>
      <c r="G12" s="24"/>
      <c r="H12" s="24"/>
    </row>
    <row r="13" spans="2:10" ht="15" customHeight="1">
      <c r="B13" s="24"/>
      <c r="C13" s="10" t="s">
        <v>20</v>
      </c>
      <c r="D13" s="10" t="s">
        <v>2</v>
      </c>
      <c r="E13" s="24"/>
      <c r="F13" s="24"/>
      <c r="G13" s="24"/>
      <c r="H13" s="24"/>
    </row>
    <row r="14" spans="2:10" ht="15.75" customHeight="1">
      <c r="B14" s="24"/>
      <c r="C14" s="9" t="s">
        <v>3</v>
      </c>
      <c r="D14" s="9" t="s">
        <v>1</v>
      </c>
      <c r="E14" s="24"/>
      <c r="F14" s="24"/>
      <c r="G14" s="24"/>
      <c r="H14" s="24"/>
    </row>
    <row r="15" spans="2:10" ht="15.75" customHeight="1">
      <c r="B15" s="25" t="s">
        <v>22</v>
      </c>
      <c r="C15" s="25"/>
      <c r="D15" s="25"/>
      <c r="E15" s="25"/>
      <c r="F15" s="25"/>
      <c r="G15" s="25"/>
      <c r="H15" s="25"/>
      <c r="I15" s="1"/>
      <c r="J15" s="2"/>
    </row>
    <row r="16" spans="2:10">
      <c r="B16" s="13" t="s">
        <v>4</v>
      </c>
      <c r="C16" s="14">
        <v>0</v>
      </c>
      <c r="D16" s="14">
        <v>0</v>
      </c>
      <c r="E16" s="14">
        <f>C16+D16</f>
        <v>0</v>
      </c>
      <c r="F16" s="14">
        <v>1</v>
      </c>
      <c r="G16" s="14">
        <v>0</v>
      </c>
      <c r="H16" s="14">
        <f>E16+F16+G16</f>
        <v>1</v>
      </c>
    </row>
    <row r="17" spans="2:11">
      <c r="B17" s="13" t="s">
        <v>5</v>
      </c>
      <c r="C17" s="14">
        <v>15</v>
      </c>
      <c r="D17" s="14">
        <v>0</v>
      </c>
      <c r="E17" s="14">
        <f>C17+D17</f>
        <v>15</v>
      </c>
      <c r="F17" s="14">
        <v>2</v>
      </c>
      <c r="G17" s="14">
        <v>0</v>
      </c>
      <c r="H17" s="14">
        <f>E17+F17+G17</f>
        <v>17</v>
      </c>
    </row>
    <row r="18" spans="2:11">
      <c r="B18" s="13" t="s">
        <v>6</v>
      </c>
      <c r="C18" s="14">
        <v>24</v>
      </c>
      <c r="D18" s="14">
        <v>0</v>
      </c>
      <c r="E18" s="14">
        <f>C18+D18</f>
        <v>24</v>
      </c>
      <c r="F18" s="14">
        <v>0</v>
      </c>
      <c r="G18" s="14">
        <v>1</v>
      </c>
      <c r="H18" s="14">
        <f>E18+F18+G18</f>
        <v>25</v>
      </c>
    </row>
    <row r="19" spans="2:11">
      <c r="B19" s="13" t="s">
        <v>7</v>
      </c>
      <c r="C19" s="14">
        <v>15</v>
      </c>
      <c r="D19" s="14">
        <v>0</v>
      </c>
      <c r="E19" s="14">
        <f>C19+D19</f>
        <v>15</v>
      </c>
      <c r="F19" s="14">
        <v>7</v>
      </c>
      <c r="G19" s="14">
        <v>0</v>
      </c>
      <c r="H19" s="14">
        <f>E19+F19+G19</f>
        <v>22</v>
      </c>
      <c r="J19" s="4"/>
      <c r="K19" s="4"/>
    </row>
    <row r="20" spans="2:11">
      <c r="B20" s="15" t="s">
        <v>24</v>
      </c>
      <c r="C20" s="16">
        <f>SUM(C16:C19)</f>
        <v>54</v>
      </c>
      <c r="D20" s="16">
        <f>SUM(D16:D19)</f>
        <v>0</v>
      </c>
      <c r="E20" s="16">
        <f>C20+D20</f>
        <v>54</v>
      </c>
      <c r="F20" s="16">
        <f>SUM(F16:F19)</f>
        <v>10</v>
      </c>
      <c r="G20" s="16">
        <f>SUM(G16:G19)</f>
        <v>1</v>
      </c>
      <c r="H20" s="16">
        <f>E20+F20+G20</f>
        <v>65</v>
      </c>
    </row>
    <row r="21" spans="2:11">
      <c r="B21" s="26" t="s">
        <v>23</v>
      </c>
      <c r="C21" s="26"/>
      <c r="D21" s="26"/>
      <c r="E21" s="26"/>
      <c r="F21" s="26"/>
      <c r="G21" s="26"/>
      <c r="H21" s="26"/>
      <c r="I21" s="1"/>
    </row>
    <row r="22" spans="2:11" ht="15.75" customHeight="1">
      <c r="B22" s="13" t="s">
        <v>8</v>
      </c>
      <c r="C22" s="17">
        <v>64</v>
      </c>
      <c r="D22" s="17">
        <v>0</v>
      </c>
      <c r="E22" s="14">
        <f t="shared" ref="E22:E28" si="0">C22+D22</f>
        <v>64</v>
      </c>
      <c r="F22" s="18"/>
      <c r="G22" s="14">
        <v>0</v>
      </c>
      <c r="H22" s="14">
        <f>E22+G22</f>
        <v>64</v>
      </c>
    </row>
    <row r="23" spans="2:11" ht="15.75" customHeight="1">
      <c r="B23" s="13" t="s">
        <v>9</v>
      </c>
      <c r="C23" s="17">
        <v>6</v>
      </c>
      <c r="D23" s="17">
        <v>0</v>
      </c>
      <c r="E23" s="14">
        <f t="shared" si="0"/>
        <v>6</v>
      </c>
      <c r="F23" s="18"/>
      <c r="G23" s="14">
        <v>0</v>
      </c>
      <c r="H23" s="14">
        <f t="shared" ref="H23:H27" si="1">E23+G23</f>
        <v>6</v>
      </c>
    </row>
    <row r="24" spans="2:11" ht="15.75" customHeight="1">
      <c r="B24" s="13" t="s">
        <v>10</v>
      </c>
      <c r="C24" s="17">
        <v>20</v>
      </c>
      <c r="D24" s="17">
        <v>0</v>
      </c>
      <c r="E24" s="14">
        <f t="shared" si="0"/>
        <v>20</v>
      </c>
      <c r="F24" s="18"/>
      <c r="G24" s="14">
        <v>0</v>
      </c>
      <c r="H24" s="14">
        <f t="shared" si="1"/>
        <v>20</v>
      </c>
    </row>
    <row r="25" spans="2:11" ht="15.75" customHeight="1">
      <c r="B25" s="13" t="s">
        <v>11</v>
      </c>
      <c r="C25" s="17">
        <v>34</v>
      </c>
      <c r="D25" s="17">
        <v>0</v>
      </c>
      <c r="E25" s="14">
        <f t="shared" si="0"/>
        <v>34</v>
      </c>
      <c r="F25" s="18"/>
      <c r="G25" s="14">
        <v>2</v>
      </c>
      <c r="H25" s="14">
        <f t="shared" si="1"/>
        <v>36</v>
      </c>
    </row>
    <row r="26" spans="2:11" ht="15.75" customHeight="1">
      <c r="B26" s="13" t="s">
        <v>12</v>
      </c>
      <c r="C26" s="17">
        <v>6</v>
      </c>
      <c r="D26" s="17">
        <v>0</v>
      </c>
      <c r="E26" s="14">
        <f t="shared" si="0"/>
        <v>6</v>
      </c>
      <c r="F26" s="18"/>
      <c r="G26" s="14">
        <v>2</v>
      </c>
      <c r="H26" s="14">
        <f t="shared" si="1"/>
        <v>8</v>
      </c>
    </row>
    <row r="27" spans="2:11" ht="15.75" customHeight="1">
      <c r="B27" s="13" t="s">
        <v>13</v>
      </c>
      <c r="C27" s="17">
        <v>0</v>
      </c>
      <c r="D27" s="17">
        <v>0</v>
      </c>
      <c r="E27" s="14">
        <f t="shared" si="0"/>
        <v>0</v>
      </c>
      <c r="F27" s="18"/>
      <c r="G27" s="14">
        <v>0</v>
      </c>
      <c r="H27" s="14">
        <f t="shared" si="1"/>
        <v>0</v>
      </c>
    </row>
    <row r="28" spans="2:11">
      <c r="B28" s="15" t="s">
        <v>25</v>
      </c>
      <c r="C28" s="19">
        <f>SUM(C22:C27)</f>
        <v>130</v>
      </c>
      <c r="D28" s="19">
        <f>SUM(D22:D27)</f>
        <v>0</v>
      </c>
      <c r="E28" s="16">
        <f t="shared" si="0"/>
        <v>130</v>
      </c>
      <c r="F28" s="20"/>
      <c r="G28" s="16">
        <f>SUM(G22:G27)</f>
        <v>4</v>
      </c>
      <c r="H28" s="16">
        <f>E28+G28</f>
        <v>134</v>
      </c>
    </row>
    <row r="29" spans="2:11">
      <c r="B29" s="21" t="s">
        <v>0</v>
      </c>
      <c r="C29" s="22">
        <f>C20+C28</f>
        <v>184</v>
      </c>
      <c r="D29" s="22">
        <f>D20+D28</f>
        <v>0</v>
      </c>
      <c r="E29" s="22">
        <f>E20+E28</f>
        <v>184</v>
      </c>
      <c r="F29" s="22">
        <f>F20</f>
        <v>10</v>
      </c>
      <c r="G29" s="22">
        <f>+G28+G20</f>
        <v>5</v>
      </c>
      <c r="H29" s="22">
        <f>H20+H28</f>
        <v>199</v>
      </c>
    </row>
    <row r="30" spans="2:11">
      <c r="B30" s="5"/>
      <c r="C30" s="5"/>
      <c r="D30" s="5"/>
      <c r="E30" s="5"/>
      <c r="F30" s="5"/>
      <c r="G30" s="5"/>
      <c r="H30" s="5"/>
      <c r="J30" s="1"/>
    </row>
    <row r="31" spans="2:11">
      <c r="B31" s="7" t="s">
        <v>29</v>
      </c>
      <c r="C31" s="5"/>
      <c r="D31" s="5"/>
      <c r="E31" s="5"/>
      <c r="F31" s="5"/>
      <c r="G31" s="5"/>
      <c r="H31" s="5"/>
      <c r="J31" s="1"/>
    </row>
    <row r="32" spans="2:11">
      <c r="B32" s="2"/>
      <c r="J32" s="1"/>
    </row>
    <row r="33" spans="2:10">
      <c r="B33" s="2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B37" s="2"/>
      <c r="J37" s="1"/>
    </row>
    <row r="38" spans="2:10">
      <c r="B38" s="2"/>
      <c r="J38" s="1"/>
    </row>
    <row r="39" spans="2:10">
      <c r="C39" s="2"/>
    </row>
    <row r="40" spans="2:10">
      <c r="C40" s="2"/>
    </row>
    <row r="41" spans="2:10">
      <c r="C41" s="3"/>
      <c r="G41" s="1"/>
    </row>
    <row r="42" spans="2:10">
      <c r="C42" s="2"/>
    </row>
    <row r="43" spans="2:10">
      <c r="C43" s="2"/>
    </row>
  </sheetData>
  <mergeCells count="10">
    <mergeCell ref="B7:H7"/>
    <mergeCell ref="B15:H15"/>
    <mergeCell ref="B21:H21"/>
    <mergeCell ref="F11:F14"/>
    <mergeCell ref="G10:G14"/>
    <mergeCell ref="H10:H14"/>
    <mergeCell ref="B10:B14"/>
    <mergeCell ref="E12:E14"/>
    <mergeCell ref="C11:E11"/>
    <mergeCell ref="C10:F10"/>
  </mergeCells>
  <phoneticPr fontId="1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IV-b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imavanda</cp:lastModifiedBy>
  <cp:lastPrinted>2016-12-09T18:42:47Z</cp:lastPrinted>
  <dcterms:created xsi:type="dcterms:W3CDTF">2010-01-11T15:46:31Z</dcterms:created>
  <dcterms:modified xsi:type="dcterms:W3CDTF">2016-12-15T20:34:45Z</dcterms:modified>
</cp:coreProperties>
</file>