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rh_supes\SEPROV\QUADROS TRANSPARÊNCIA-CNJ\QUADROS 2021 PUBLICAR NO PORTAL\AGOSTO\ANEXO IV LETRAS A.B.C..E e G CARGOS EFETIVO E COMISSIOANADOS\"/>
    </mc:Choice>
  </mc:AlternateContent>
  <bookViews>
    <workbookView xWindow="120" yWindow="120" windowWidth="10230" windowHeight="5445" tabRatio="911"/>
  </bookViews>
  <sheets>
    <sheet name="ANEXO IV-d" sheetId="10" r:id="rId1"/>
  </sheets>
  <calcPr calcId="171027"/>
</workbook>
</file>

<file path=xl/calcChain.xml><?xml version="1.0" encoding="utf-8"?>
<calcChain xmlns="http://schemas.openxmlformats.org/spreadsheetml/2006/main">
  <c r="H33" i="10" l="1"/>
  <c r="H34" i="10" l="1"/>
  <c r="H32" i="10"/>
  <c r="H31" i="10"/>
  <c r="H26" i="10" l="1"/>
  <c r="H25" i="10"/>
  <c r="H17" i="10"/>
  <c r="H14" i="10"/>
  <c r="H39" i="10" l="1"/>
  <c r="H38" i="10"/>
  <c r="H37" i="10"/>
  <c r="H28" i="10"/>
  <c r="H20" i="10"/>
  <c r="H19" i="10"/>
  <c r="H18" i="10"/>
  <c r="G55" i="10" l="1"/>
  <c r="E41" i="10" l="1"/>
  <c r="E55" i="10"/>
  <c r="G27" i="10" l="1"/>
  <c r="F27" i="10" l="1"/>
  <c r="H54" i="10" l="1"/>
  <c r="H53" i="10"/>
  <c r="H52" i="10"/>
  <c r="H51" i="10"/>
  <c r="H50" i="10"/>
  <c r="H49" i="10"/>
  <c r="H48" i="10"/>
  <c r="H47" i="10"/>
  <c r="H46" i="10"/>
  <c r="H45" i="10"/>
  <c r="H44" i="10"/>
  <c r="H43" i="10"/>
  <c r="H42" i="10"/>
  <c r="H40" i="10"/>
  <c r="H36" i="10"/>
  <c r="H35" i="10"/>
  <c r="H30" i="10"/>
  <c r="H29" i="10"/>
  <c r="H24" i="10"/>
  <c r="H23" i="10"/>
  <c r="H22" i="10"/>
  <c r="H21" i="10"/>
  <c r="H16" i="10"/>
  <c r="H15" i="10"/>
  <c r="G41" i="10"/>
  <c r="F41" i="10"/>
  <c r="F55" i="10"/>
  <c r="E27" i="10"/>
  <c r="E56" i="10" s="1"/>
  <c r="H27" i="10" l="1"/>
  <c r="H55" i="10"/>
  <c r="G56" i="10"/>
  <c r="H41" i="10"/>
  <c r="F56" i="10"/>
  <c r="H56" i="10" l="1"/>
</calcChain>
</file>

<file path=xl/sharedStrings.xml><?xml version="1.0" encoding="utf-8"?>
<sst xmlns="http://schemas.openxmlformats.org/spreadsheetml/2006/main" count="53" uniqueCount="34">
  <si>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</si>
  <si>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</si>
  <si>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</si>
  <si>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</si>
  <si>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</si>
  <si>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</si>
  <si>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</si>
  <si>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</si>
  <si>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</si>
  <si>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</si>
  <si>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</si>
  <si>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</si>
  <si>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</si>
  <si>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</si>
  <si>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</si>
  <si>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</si>
  <si>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</si>
  <si>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</si>
  <si>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</si>
  <si>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</si>
  <si>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</si>
  <si>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</si>
  <si>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</si>
  <si>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</si>
  <si>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 xml:space="preserve">Observação: Os tribunais de justiça e de justiça militar deverão adaptar este anexo </t>
  </si>
  <si>
    <t xml:space="preserve">         às respectivas estruturas de carreira.</t>
  </si>
  <si>
    <t>d) Situação funcional dos servidores ativos do quadro de pessoal do órgão.</t>
  </si>
  <si>
    <t>CARREIRA / 
CLASSE / PADRÃO</t>
  </si>
  <si>
    <t>ÓRGÃO: CONSELHO DA JUSTIÇA FEDERAL</t>
  </si>
  <si>
    <t>UNIDADE: SECRETARIA DE GESTÃO DE PESSOAS</t>
  </si>
  <si>
    <t>Periodicidade de atualização: quadrimestral.</t>
  </si>
  <si>
    <t xml:space="preserve">   sgp@cjf.jus.br</t>
  </si>
  <si>
    <t xml:space="preserve">   (61) 3022-7361</t>
  </si>
  <si>
    <t>Data de referência: 18/08/2021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</si>
</sst>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60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0" fillId="3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0" fillId="4" borderId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0" fillId="5" borderId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0" fillId="9" borderId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0" fillId="12" borderId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21" fillId="13" borderId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21" fillId="10" borderId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21" fillId="11" borderId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21" fillId="16" borderId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164" fontId="22" fillId="0" borderId="1"/>
    <xf numFmtId="0" fontId="10" fillId="3" borderId="0" applyNumberFormat="0" applyBorder="0" applyAlignment="0" applyProtection="0"/>
    <xf numFmtId="164" fontId="23" fillId="0" borderId="0">
      <alignment vertical="top"/>
    </xf>
    <xf numFmtId="164" fontId="24" fillId="0" borderId="0">
      <alignment horizontal="right"/>
    </xf>
    <xf numFmtId="164" fontId="24" fillId="0" borderId="0">
      <alignment horizontal="left"/>
    </xf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25" fillId="4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2" fontId="28" fillId="0" borderId="0">
      <protection locked="0"/>
    </xf>
    <xf numFmtId="2" fontId="29" fillId="0" borderId="0">
      <protection locked="0"/>
    </xf>
    <xf numFmtId="0" fontId="26" fillId="0" borderId="0"/>
    <xf numFmtId="0" fontId="27" fillId="0" borderId="0"/>
    <xf numFmtId="0" fontId="6" fillId="8" borderId="2" applyNumberFormat="0" applyAlignment="0" applyProtection="0"/>
    <xf numFmtId="0" fontId="6" fillId="8" borderId="2" applyNumberFormat="0" applyAlignment="0" applyProtection="0"/>
    <xf numFmtId="0" fontId="6" fillId="8" borderId="2" applyNumberFormat="0" applyAlignment="0" applyProtection="0"/>
    <xf numFmtId="0" fontId="31" fillId="8" borderId="2"/>
    <xf numFmtId="0" fontId="6" fillId="8" borderId="2" applyNumberFormat="0" applyAlignment="0" applyProtection="0"/>
    <xf numFmtId="0" fontId="6" fillId="8" borderId="2" applyNumberFormat="0" applyAlignment="0" applyProtection="0"/>
    <xf numFmtId="0" fontId="30" fillId="0" borderId="0">
      <alignment vertical="center"/>
    </xf>
    <xf numFmtId="0" fontId="7" fillId="21" borderId="3" applyNumberFormat="0" applyAlignment="0" applyProtection="0"/>
    <xf numFmtId="0" fontId="7" fillId="21" borderId="3" applyNumberFormat="0" applyAlignment="0" applyProtection="0"/>
    <xf numFmtId="0" fontId="32" fillId="21" borderId="3"/>
    <xf numFmtId="0" fontId="7" fillId="21" borderId="3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33" fillId="0" borderId="4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4" fontId="20" fillId="0" borderId="0"/>
    <xf numFmtId="166" fontId="20" fillId="0" borderId="0"/>
    <xf numFmtId="165" fontId="2" fillId="0" borderId="0" applyBorder="0" applyAlignment="0" applyProtection="0"/>
    <xf numFmtId="165" fontId="2" fillId="0" borderId="0" applyBorder="0" applyAlignment="0" applyProtection="0"/>
    <xf numFmtId="40" fontId="20" fillId="0" borderId="0"/>
    <xf numFmtId="3" fontId="20" fillId="0" borderId="0"/>
    <xf numFmtId="0" fontId="20" fillId="0" borderId="0"/>
    <xf numFmtId="0" fontId="20" fillId="0" borderId="0"/>
    <xf numFmtId="167" fontId="20" fillId="0" borderId="0"/>
    <xf numFmtId="0" fontId="20" fillId="0" borderId="0"/>
    <xf numFmtId="0" fontId="20" fillId="0" borderId="0"/>
    <xf numFmtId="168" fontId="20" fillId="0" borderId="0"/>
    <xf numFmtId="169" fontId="20" fillId="0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21" fillId="17" borderId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21" fillId="18" borderId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21" fillId="19" borderId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21" fillId="14" borderId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21" fillId="15" borderId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21" fillId="20" borderId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7" borderId="2" applyNumberFormat="0" applyAlignment="0" applyProtection="0"/>
    <xf numFmtId="0" fontId="9" fillId="8" borderId="2" applyNumberFormat="0" applyAlignment="0" applyProtection="0"/>
    <xf numFmtId="170" fontId="2" fillId="0" borderId="0" applyFill="0" applyBorder="0" applyAlignment="0" applyProtection="0"/>
    <xf numFmtId="0" fontId="2" fillId="0" borderId="0" applyFill="0" applyBorder="0" applyAlignment="0" applyProtection="0"/>
    <xf numFmtId="170" fontId="2" fillId="0" borderId="0" applyFill="0" applyBorder="0" applyAlignment="0" applyProtection="0"/>
    <xf numFmtId="0" fontId="14" fillId="0" borderId="0" applyNumberFormat="0" applyFill="0" applyBorder="0" applyAlignment="0" applyProtection="0"/>
    <xf numFmtId="0" fontId="34" fillId="0" borderId="5">
      <alignment horizontal="center"/>
    </xf>
    <xf numFmtId="2" fontId="20" fillId="0" borderId="0"/>
    <xf numFmtId="2" fontId="20" fillId="0" borderId="0"/>
    <xf numFmtId="0" fontId="35" fillId="0" borderId="0">
      <alignment horizontal="left"/>
    </xf>
    <xf numFmtId="0" fontId="5" fillId="4" borderId="0" applyNumberFormat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6" fillId="3" borderId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7" fillId="0" borderId="0"/>
    <xf numFmtId="0" fontId="9" fillId="7" borderId="2" applyNumberFormat="0" applyAlignment="0" applyProtection="0"/>
    <xf numFmtId="0" fontId="34" fillId="0" borderId="9">
      <alignment horizontal="center"/>
    </xf>
    <xf numFmtId="0" fontId="38" fillId="0" borderId="10">
      <alignment horizontal="center"/>
    </xf>
    <xf numFmtId="171" fontId="20" fillId="0" borderId="0"/>
    <xf numFmtId="0" fontId="8" fillId="0" borderId="4" applyNumberFormat="0" applyFill="0" applyAlignment="0" applyProtection="0"/>
    <xf numFmtId="165" fontId="20" fillId="0" borderId="0"/>
    <xf numFmtId="172" fontId="2" fillId="0" borderId="0" applyFill="0" applyBorder="0" applyAlignment="0" applyProtection="0"/>
    <xf numFmtId="167" fontId="20" fillId="0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39" fillId="22" borderId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4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" fillId="0" borderId="0"/>
    <xf numFmtId="0" fontId="2" fillId="0" borderId="0"/>
    <xf numFmtId="0" fontId="40" fillId="0" borderId="0"/>
    <xf numFmtId="0" fontId="40" fillId="0" borderId="0"/>
    <xf numFmtId="0" fontId="2" fillId="0" borderId="0"/>
    <xf numFmtId="0" fontId="2" fillId="0" borderId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2" fillId="23" borderId="11" applyNumberFormat="0" applyAlignment="0" applyProtection="0"/>
    <xf numFmtId="0" fontId="12" fillId="8" borderId="12" applyNumberFormat="0" applyAlignment="0" applyProtection="0"/>
    <xf numFmtId="10" fontId="20" fillId="0" borderId="0"/>
    <xf numFmtId="173" fontId="28" fillId="0" borderId="0">
      <protection locked="0"/>
    </xf>
    <xf numFmtId="174" fontId="28" fillId="0" borderId="0">
      <protection locked="0"/>
    </xf>
    <xf numFmtId="9" fontId="2" fillId="0" borderId="0" applyFill="0" applyBorder="0" applyAlignment="0" applyProtection="0"/>
    <xf numFmtId="9" fontId="54" fillId="0" borderId="0" applyFont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0" fillId="0" borderId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9" fontId="2" fillId="0" borderId="0" applyFill="0" applyBorder="0" applyAlignment="0" applyProtection="0"/>
    <xf numFmtId="0" fontId="24" fillId="0" borderId="0"/>
    <xf numFmtId="0" fontId="12" fillId="8" borderId="12" applyNumberFormat="0" applyAlignment="0" applyProtection="0"/>
    <xf numFmtId="0" fontId="12" fillId="8" borderId="12" applyNumberFormat="0" applyAlignment="0" applyProtection="0"/>
    <xf numFmtId="0" fontId="41" fillId="8" borderId="12"/>
    <xf numFmtId="0" fontId="12" fillId="8" borderId="12" applyNumberFormat="0" applyAlignment="0" applyProtection="0"/>
    <xf numFmtId="0" fontId="12" fillId="8" borderId="12" applyNumberFormat="0" applyAlignment="0" applyProtection="0"/>
    <xf numFmtId="38" fontId="20" fillId="0" borderId="0"/>
    <xf numFmtId="38" fontId="42" fillId="0" borderId="13"/>
    <xf numFmtId="175" fontId="40" fillId="0" borderId="0">
      <protection locked="0"/>
    </xf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" fillId="0" borderId="0" applyFill="0" applyBorder="0" applyAlignment="0" applyProtection="0"/>
    <xf numFmtId="165" fontId="20" fillId="0" borderId="0"/>
    <xf numFmtId="176" fontId="2" fillId="0" borderId="0" applyFill="0" applyBorder="0" applyAlignment="0" applyProtection="0"/>
    <xf numFmtId="165" fontId="2" fillId="0" borderId="0"/>
    <xf numFmtId="0" fontId="2" fillId="0" borderId="0"/>
    <xf numFmtId="165" fontId="2" fillId="0" borderId="0"/>
    <xf numFmtId="165" fontId="40" fillId="0" borderId="0"/>
    <xf numFmtId="165" fontId="2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4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7" fontId="20" fillId="0" borderId="0"/>
    <xf numFmtId="178" fontId="20" fillId="0" borderId="0"/>
    <xf numFmtId="0" fontId="15" fillId="0" borderId="0" applyNumberFormat="0" applyFill="0" applyBorder="0" applyAlignment="0" applyProtection="0"/>
    <xf numFmtId="0" fontId="45" fillId="0" borderId="14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49" fillId="0" borderId="6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51" fillId="0" borderId="7"/>
    <xf numFmtId="0" fontId="17" fillId="0" borderId="7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52" fillId="0" borderId="8"/>
    <xf numFmtId="0" fontId="18" fillId="0" borderId="8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2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15"/>
    <xf numFmtId="2" fontId="46" fillId="0" borderId="0">
      <protection locked="0"/>
    </xf>
    <xf numFmtId="2" fontId="46" fillId="0" borderId="0">
      <protection locked="0"/>
    </xf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0" fontId="48" fillId="0" borderId="16"/>
    <xf numFmtId="0" fontId="19" fillId="0" borderId="16" applyNumberFormat="0" applyFill="0" applyAlignment="0" applyProtection="0"/>
    <xf numFmtId="0" fontId="19" fillId="0" borderId="16" applyNumberFormat="0" applyFill="0" applyAlignment="0" applyProtection="0"/>
    <xf numFmtId="174" fontId="28" fillId="0" borderId="0">
      <protection locked="0"/>
    </xf>
    <xf numFmtId="179" fontId="28" fillId="0" borderId="0">
      <protection locked="0"/>
    </xf>
    <xf numFmtId="0" fontId="40" fillId="0" borderId="0"/>
    <xf numFmtId="43" fontId="54" fillId="0" borderId="0" applyFont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165" fontId="2" fillId="0" borderId="0" applyFill="0" applyBorder="0" applyAlignment="0" applyProtection="0"/>
    <xf numFmtId="176" fontId="2" fillId="0" borderId="0" applyFill="0" applyBorder="0" applyAlignment="0" applyProtection="0"/>
    <xf numFmtId="3" fontId="20" fillId="0" borderId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Border="1"/>
    <xf numFmtId="0" fontId="55" fillId="0" borderId="0" xfId="0" applyFont="1"/>
    <xf numFmtId="0" fontId="2" fillId="0" borderId="0" xfId="0" applyFont="1"/>
    <xf numFmtId="0" fontId="0" fillId="0" borderId="19" xfId="0" applyBorder="1"/>
    <xf numFmtId="0" fontId="56" fillId="0" borderId="0" xfId="0" applyFont="1" applyAlignment="1"/>
    <xf numFmtId="0" fontId="56" fillId="0" borderId="0" xfId="0" applyFont="1"/>
    <xf numFmtId="0" fontId="57" fillId="0" borderId="0" xfId="0" applyFont="1"/>
    <xf numFmtId="0" fontId="56" fillId="24" borderId="21" xfId="0" applyFont="1" applyFill="1" applyBorder="1" applyAlignment="1">
      <alignment horizontal="center" wrapText="1"/>
    </xf>
    <xf numFmtId="0" fontId="56" fillId="24" borderId="20" xfId="0" applyFont="1" applyFill="1" applyBorder="1" applyAlignment="1">
      <alignment horizontal="center" vertical="top" wrapText="1"/>
    </xf>
    <xf numFmtId="3" fontId="56" fillId="0" borderId="17" xfId="0" applyNumberFormat="1" applyFont="1" applyBorder="1" applyAlignment="1">
      <alignment horizontal="right" vertical="top" wrapText="1"/>
    </xf>
    <xf numFmtId="0" fontId="56" fillId="24" borderId="22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vertical="top" wrapText="1"/>
    </xf>
    <xf numFmtId="0" fontId="56" fillId="24" borderId="0" xfId="0" applyFont="1" applyFill="1" applyBorder="1" applyAlignment="1">
      <alignment horizontal="center" vertical="top" wrapText="1"/>
    </xf>
    <xf numFmtId="0" fontId="56" fillId="24" borderId="18" xfId="0" applyFont="1" applyFill="1" applyBorder="1" applyAlignment="1">
      <alignment horizontal="center" wrapText="1"/>
    </xf>
    <xf numFmtId="0" fontId="56" fillId="24" borderId="0" xfId="0" applyFont="1" applyFill="1" applyBorder="1" applyAlignment="1">
      <alignment horizontal="center" wrapText="1"/>
    </xf>
    <xf numFmtId="3" fontId="57" fillId="24" borderId="17" xfId="0" applyNumberFormat="1" applyFont="1" applyFill="1" applyBorder="1" applyAlignment="1">
      <alignment horizontal="right" vertical="top" wrapText="1"/>
    </xf>
    <xf numFmtId="0" fontId="57" fillId="0" borderId="0" xfId="0" applyFont="1" applyAlignment="1">
      <alignment horizontal="left"/>
    </xf>
    <xf numFmtId="0" fontId="56" fillId="24" borderId="20" xfId="0" applyFont="1" applyFill="1" applyBorder="1" applyAlignment="1">
      <alignment horizontal="center" wrapText="1"/>
    </xf>
    <xf numFmtId="0" fontId="56" fillId="24" borderId="19" xfId="0" applyFont="1" applyFill="1" applyBorder="1" applyAlignment="1">
      <alignment horizontal="center" wrapText="1"/>
    </xf>
    <xf numFmtId="0" fontId="57" fillId="0" borderId="0" xfId="0" applyFont="1" applyFill="1" applyBorder="1" applyAlignment="1">
      <alignment horizontal="center" wrapText="1"/>
    </xf>
    <xf numFmtId="3" fontId="57" fillId="0" borderId="0" xfId="0" applyNumberFormat="1" applyFont="1" applyFill="1" applyBorder="1" applyAlignment="1">
      <alignment horizontal="right" vertical="top" wrapText="1"/>
    </xf>
    <xf numFmtId="0" fontId="56" fillId="24" borderId="17" xfId="0" applyFont="1" applyFill="1" applyBorder="1" applyAlignment="1">
      <alignment horizontal="center" vertical="center" wrapText="1"/>
    </xf>
    <xf numFmtId="0" fontId="56" fillId="24" borderId="17" xfId="0" applyFont="1" applyFill="1" applyBorder="1" applyAlignment="1">
      <alignment horizontal="center" wrapText="1"/>
    </xf>
    <xf numFmtId="0" fontId="58" fillId="0" borderId="0" xfId="382" applyAlignment="1">
      <alignment horizontal="left" vertical="center"/>
    </xf>
    <xf numFmtId="14" fontId="2" fillId="0" borderId="0" xfId="0" applyNumberFormat="1" applyFont="1"/>
    <xf numFmtId="0" fontId="59" fillId="0" borderId="0" xfId="0" applyFont="1" applyAlignment="1">
      <alignment horizontal="left" vertical="center"/>
    </xf>
    <xf numFmtId="0" fontId="57" fillId="0" borderId="0" xfId="0" applyFont="1" applyAlignment="1">
      <alignment horizontal="center"/>
    </xf>
    <xf numFmtId="0" fontId="56" fillId="24" borderId="17" xfId="0" applyFont="1" applyFill="1" applyBorder="1" applyAlignment="1">
      <alignment horizontal="center" vertical="center" wrapText="1"/>
    </xf>
    <xf numFmtId="0" fontId="57" fillId="24" borderId="17" xfId="0" applyFont="1" applyFill="1" applyBorder="1" applyAlignment="1">
      <alignment horizontal="center" wrapText="1"/>
    </xf>
    <xf numFmtId="0" fontId="56" fillId="24" borderId="23" xfId="0" applyFont="1" applyFill="1" applyBorder="1" applyAlignment="1">
      <alignment horizontal="center" wrapText="1"/>
    </xf>
    <xf numFmtId="0" fontId="56" fillId="24" borderId="24" xfId="0" applyFont="1" applyFill="1" applyBorder="1" applyAlignment="1">
      <alignment horizontal="center" wrapText="1"/>
    </xf>
    <xf numFmtId="0" fontId="56" fillId="24" borderId="25" xfId="0" applyFont="1" applyFill="1" applyBorder="1" applyAlignment="1">
      <alignment horizontal="center" wrapText="1"/>
    </xf>
    <xf numFmtId="0" fontId="56" fillId="24" borderId="17" xfId="0" applyFont="1" applyFill="1" applyBorder="1" applyAlignment="1">
      <alignment horizontal="center" wrapText="1"/>
    </xf>
  </cellXfs>
  <cellStyles count="38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Hiperlink" xfId="382" builtinId="8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p@cjf.jus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7"/>
  <sheetViews>
    <sheetView showGridLines="0" tabSelected="1" zoomScale="110" zoomScaleNormal="110" workbookViewId="0">
      <selection activeCell="B6" sqref="B6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28</v>
      </c>
      <c r="C2" s="6"/>
      <c r="D2" s="6"/>
      <c r="E2" s="6"/>
      <c r="F2" s="6"/>
      <c r="G2" s="6"/>
      <c r="H2" s="6"/>
    </row>
    <row r="3" spans="1:9">
      <c r="B3" s="5" t="s">
        <v>29</v>
      </c>
      <c r="C3" s="6"/>
      <c r="D3" s="6"/>
      <c r="E3" s="6"/>
      <c r="F3" s="6"/>
      <c r="G3" s="6"/>
      <c r="H3" s="6"/>
    </row>
    <row r="4" spans="1:9">
      <c r="A4" s="24" t="s">
        <v>31</v>
      </c>
      <c r="B4" s="3"/>
      <c r="C4" s="3"/>
      <c r="D4" s="3"/>
      <c r="E4" s="3"/>
      <c r="F4" s="3"/>
      <c r="G4" s="25"/>
      <c r="H4" s="3"/>
    </row>
    <row r="5" spans="1:9">
      <c r="A5" s="26" t="s">
        <v>32</v>
      </c>
      <c r="B5" s="3"/>
      <c r="C5" s="3"/>
      <c r="E5" s="3"/>
      <c r="F5" s="3"/>
      <c r="G5" s="25"/>
      <c r="H5" s="3"/>
    </row>
    <row r="6" spans="1:9">
      <c r="B6" s="6" t="s">
        <v>33</v>
      </c>
      <c r="C6" s="6"/>
      <c r="D6" s="6"/>
      <c r="E6" s="6"/>
      <c r="F6" s="6"/>
      <c r="G6" s="6"/>
      <c r="H6" s="6"/>
    </row>
    <row r="7" spans="1:9">
      <c r="B7" s="7" t="s">
        <v>30</v>
      </c>
      <c r="C7" s="6"/>
      <c r="D7" s="6"/>
      <c r="E7" s="6"/>
      <c r="F7" s="6"/>
      <c r="G7" s="6"/>
      <c r="H7" s="6"/>
    </row>
    <row r="8" spans="1:9">
      <c r="B8" s="6"/>
      <c r="C8" s="6"/>
      <c r="D8" s="6"/>
      <c r="E8" s="6"/>
      <c r="F8" s="6"/>
      <c r="G8" s="6"/>
      <c r="H8" s="6"/>
    </row>
    <row r="9" spans="1:9">
      <c r="B9" s="27" t="s">
        <v>21</v>
      </c>
      <c r="C9" s="27"/>
      <c r="D9" s="27"/>
      <c r="E9" s="27"/>
      <c r="F9" s="27"/>
      <c r="G9" s="27"/>
      <c r="H9" s="27"/>
    </row>
    <row r="10" spans="1:9" ht="8.25" customHeight="1">
      <c r="B10" s="17"/>
      <c r="C10" s="6"/>
      <c r="D10" s="6"/>
      <c r="E10" s="6"/>
      <c r="F10" s="6"/>
      <c r="G10" s="6"/>
      <c r="H10" s="6"/>
    </row>
    <row r="11" spans="1:9">
      <c r="B11" s="7" t="s">
        <v>26</v>
      </c>
      <c r="C11" s="6"/>
      <c r="D11" s="6"/>
      <c r="E11" s="6"/>
      <c r="F11" s="6"/>
      <c r="G11" s="6"/>
      <c r="H11" s="6"/>
    </row>
    <row r="12" spans="1:9" ht="15.75" customHeight="1">
      <c r="B12" s="28" t="s">
        <v>27</v>
      </c>
      <c r="C12" s="28"/>
      <c r="D12" s="28"/>
      <c r="E12" s="28" t="s">
        <v>18</v>
      </c>
      <c r="F12" s="28"/>
      <c r="G12" s="28"/>
      <c r="H12" s="28"/>
      <c r="I12" s="1"/>
    </row>
    <row r="13" spans="1:9" ht="34.5" customHeight="1">
      <c r="B13" s="28"/>
      <c r="C13" s="28"/>
      <c r="D13" s="28"/>
      <c r="E13" s="22" t="s">
        <v>19</v>
      </c>
      <c r="F13" s="22" t="s">
        <v>23</v>
      </c>
      <c r="G13" s="22" t="s">
        <v>20</v>
      </c>
      <c r="H13" s="22" t="s">
        <v>13</v>
      </c>
    </row>
    <row r="14" spans="1:9">
      <c r="A14" s="4"/>
      <c r="B14" s="8"/>
      <c r="C14" s="13"/>
      <c r="D14" s="23">
        <v>13</v>
      </c>
      <c r="E14" s="10">
        <v>19</v>
      </c>
      <c r="F14" s="10">
        <v>3</v>
      </c>
      <c r="G14" s="10">
        <v>0</v>
      </c>
      <c r="H14" s="10">
        <f>E14+F14+G14</f>
        <v>22</v>
      </c>
    </row>
    <row r="15" spans="1:9">
      <c r="A15" s="4"/>
      <c r="B15" s="11" t="s">
        <v>1</v>
      </c>
      <c r="C15" s="13" t="s">
        <v>0</v>
      </c>
      <c r="D15" s="23">
        <v>12</v>
      </c>
      <c r="E15" s="10">
        <v>0</v>
      </c>
      <c r="F15" s="10">
        <v>0</v>
      </c>
      <c r="G15" s="10">
        <v>0</v>
      </c>
      <c r="H15" s="10">
        <f t="shared" ref="H15:H24" si="0">E15+F15+G15</f>
        <v>0</v>
      </c>
    </row>
    <row r="16" spans="1:9">
      <c r="A16" s="4"/>
      <c r="B16" s="11" t="s">
        <v>2</v>
      </c>
      <c r="C16" s="13"/>
      <c r="D16" s="23">
        <v>11</v>
      </c>
      <c r="E16" s="10">
        <v>1</v>
      </c>
      <c r="F16" s="10">
        <v>0</v>
      </c>
      <c r="G16" s="10">
        <v>0</v>
      </c>
      <c r="H16" s="10">
        <f t="shared" si="0"/>
        <v>1</v>
      </c>
    </row>
    <row r="17" spans="1:8">
      <c r="A17" s="4"/>
      <c r="B17" s="11" t="s">
        <v>1</v>
      </c>
      <c r="C17" s="9"/>
      <c r="D17" s="23">
        <v>10</v>
      </c>
      <c r="E17" s="10">
        <v>1</v>
      </c>
      <c r="F17" s="10">
        <v>0</v>
      </c>
      <c r="G17" s="10">
        <v>0</v>
      </c>
      <c r="H17" s="10">
        <f>E17+F17+G17</f>
        <v>1</v>
      </c>
    </row>
    <row r="18" spans="1:8">
      <c r="A18" s="4"/>
      <c r="B18" s="11" t="s">
        <v>3</v>
      </c>
      <c r="C18" s="13"/>
      <c r="D18" s="23">
        <v>9</v>
      </c>
      <c r="E18" s="10">
        <v>3</v>
      </c>
      <c r="F18" s="10">
        <v>1</v>
      </c>
      <c r="G18" s="10">
        <v>0</v>
      </c>
      <c r="H18" s="10">
        <f>E18+F18+G18</f>
        <v>4</v>
      </c>
    </row>
    <row r="19" spans="1:8">
      <c r="A19" s="4"/>
      <c r="B19" s="11" t="s">
        <v>4</v>
      </c>
      <c r="C19" s="13" t="s">
        <v>5</v>
      </c>
      <c r="D19" s="23">
        <v>8</v>
      </c>
      <c r="E19" s="10">
        <v>1</v>
      </c>
      <c r="F19" s="10">
        <v>1</v>
      </c>
      <c r="G19" s="10">
        <v>0</v>
      </c>
      <c r="H19" s="10">
        <f>E19+F19+G19</f>
        <v>2</v>
      </c>
    </row>
    <row r="20" spans="1:8">
      <c r="A20" s="4"/>
      <c r="B20" s="11" t="s">
        <v>6</v>
      </c>
      <c r="C20" s="13"/>
      <c r="D20" s="23">
        <v>7</v>
      </c>
      <c r="E20" s="10">
        <v>2</v>
      </c>
      <c r="F20" s="10">
        <v>0</v>
      </c>
      <c r="G20" s="10">
        <v>0</v>
      </c>
      <c r="H20" s="10">
        <f>E20+F20+G20</f>
        <v>2</v>
      </c>
    </row>
    <row r="21" spans="1:8">
      <c r="A21" s="4"/>
      <c r="B21" s="11" t="s">
        <v>7</v>
      </c>
      <c r="C21" s="13"/>
      <c r="D21" s="23">
        <v>6</v>
      </c>
      <c r="E21" s="10">
        <v>2</v>
      </c>
      <c r="F21" s="10">
        <v>0</v>
      </c>
      <c r="G21" s="10">
        <v>0</v>
      </c>
      <c r="H21" s="10">
        <f t="shared" si="0"/>
        <v>2</v>
      </c>
    </row>
    <row r="22" spans="1:8">
      <c r="A22" s="4"/>
      <c r="B22" s="11" t="s">
        <v>1</v>
      </c>
      <c r="C22" s="9"/>
      <c r="D22" s="23">
        <v>5</v>
      </c>
      <c r="E22" s="10">
        <v>1</v>
      </c>
      <c r="F22" s="10">
        <v>0</v>
      </c>
      <c r="G22" s="10">
        <v>0</v>
      </c>
      <c r="H22" s="10">
        <f t="shared" si="0"/>
        <v>1</v>
      </c>
    </row>
    <row r="23" spans="1:8">
      <c r="A23" s="4"/>
      <c r="B23" s="11"/>
      <c r="C23" s="13"/>
      <c r="D23" s="23">
        <v>4</v>
      </c>
      <c r="E23" s="10">
        <v>0</v>
      </c>
      <c r="F23" s="10">
        <v>0</v>
      </c>
      <c r="G23" s="10">
        <v>0</v>
      </c>
      <c r="H23" s="10">
        <f t="shared" si="0"/>
        <v>0</v>
      </c>
    </row>
    <row r="24" spans="1:8">
      <c r="A24" s="4"/>
      <c r="B24" s="11"/>
      <c r="C24" s="13" t="s">
        <v>1</v>
      </c>
      <c r="D24" s="23">
        <v>3</v>
      </c>
      <c r="E24" s="10">
        <v>2</v>
      </c>
      <c r="F24" s="10">
        <v>0</v>
      </c>
      <c r="G24" s="10">
        <v>0</v>
      </c>
      <c r="H24" s="10">
        <f t="shared" si="0"/>
        <v>2</v>
      </c>
    </row>
    <row r="25" spans="1:8">
      <c r="A25" s="4"/>
      <c r="B25" s="11"/>
      <c r="C25" s="13"/>
      <c r="D25" s="23">
        <v>2</v>
      </c>
      <c r="E25" s="10">
        <v>5</v>
      </c>
      <c r="F25" s="10">
        <v>0</v>
      </c>
      <c r="G25" s="10">
        <v>0</v>
      </c>
      <c r="H25" s="10">
        <f>E25+F25+G25</f>
        <v>5</v>
      </c>
    </row>
    <row r="26" spans="1:8">
      <c r="A26" s="4"/>
      <c r="B26" s="14"/>
      <c r="C26" s="12"/>
      <c r="D26" s="8">
        <v>1</v>
      </c>
      <c r="E26" s="10">
        <v>0</v>
      </c>
      <c r="F26" s="10">
        <v>0</v>
      </c>
      <c r="G26" s="10">
        <v>0</v>
      </c>
      <c r="H26" s="10">
        <f>E26+F26+G26</f>
        <v>0</v>
      </c>
    </row>
    <row r="27" spans="1:8" ht="15.75" customHeight="1">
      <c r="A27" s="4"/>
      <c r="B27" s="30" t="s">
        <v>14</v>
      </c>
      <c r="C27" s="31"/>
      <c r="D27" s="32"/>
      <c r="E27" s="10">
        <f>SUM(E14:E26)</f>
        <v>37</v>
      </c>
      <c r="F27" s="10">
        <f>SUM(F14:F26)</f>
        <v>5</v>
      </c>
      <c r="G27" s="10">
        <f>SUM(G14:G26)</f>
        <v>0</v>
      </c>
      <c r="H27" s="10">
        <f>SUM(H14:H26)</f>
        <v>42</v>
      </c>
    </row>
    <row r="28" spans="1:8">
      <c r="A28" s="4"/>
      <c r="B28" s="8"/>
      <c r="C28" s="18"/>
      <c r="D28" s="23">
        <v>13</v>
      </c>
      <c r="E28" s="10">
        <v>87</v>
      </c>
      <c r="F28" s="10">
        <v>12</v>
      </c>
      <c r="G28" s="10">
        <v>1</v>
      </c>
      <c r="H28" s="10">
        <f>E28+F28+G28</f>
        <v>100</v>
      </c>
    </row>
    <row r="29" spans="1:8">
      <c r="A29" s="4"/>
      <c r="B29" s="11"/>
      <c r="C29" s="15" t="s">
        <v>0</v>
      </c>
      <c r="D29" s="23">
        <v>12</v>
      </c>
      <c r="E29" s="10">
        <v>2</v>
      </c>
      <c r="F29" s="10">
        <v>0</v>
      </c>
      <c r="G29" s="10">
        <v>0</v>
      </c>
      <c r="H29" s="10">
        <f t="shared" ref="H29:H40" si="1">E29+F29+G29</f>
        <v>2</v>
      </c>
    </row>
    <row r="30" spans="1:8">
      <c r="A30" s="4"/>
      <c r="B30" s="11" t="s">
        <v>7</v>
      </c>
      <c r="C30" s="15"/>
      <c r="D30" s="23">
        <v>11</v>
      </c>
      <c r="E30" s="10">
        <v>3</v>
      </c>
      <c r="F30" s="10">
        <v>0</v>
      </c>
      <c r="G30" s="10">
        <v>0</v>
      </c>
      <c r="H30" s="10">
        <f t="shared" si="1"/>
        <v>3</v>
      </c>
    </row>
    <row r="31" spans="1:8">
      <c r="A31" s="4"/>
      <c r="B31" s="11" t="s">
        <v>8</v>
      </c>
      <c r="C31" s="18"/>
      <c r="D31" s="23">
        <v>10</v>
      </c>
      <c r="E31" s="10">
        <v>0</v>
      </c>
      <c r="F31" s="10">
        <v>0</v>
      </c>
      <c r="G31" s="10">
        <v>0</v>
      </c>
      <c r="H31" s="10">
        <f>E31+F31+G31</f>
        <v>0</v>
      </c>
    </row>
    <row r="32" spans="1:8">
      <c r="A32" s="4"/>
      <c r="B32" s="11" t="s">
        <v>0</v>
      </c>
      <c r="C32" s="15"/>
      <c r="D32" s="23">
        <v>9</v>
      </c>
      <c r="E32" s="10">
        <v>2</v>
      </c>
      <c r="F32" s="10">
        <v>1</v>
      </c>
      <c r="G32" s="10">
        <v>0</v>
      </c>
      <c r="H32" s="10">
        <f>E32+F32+G32</f>
        <v>3</v>
      </c>
    </row>
    <row r="33" spans="1:8">
      <c r="A33" s="4"/>
      <c r="B33" s="11" t="s">
        <v>2</v>
      </c>
      <c r="C33" s="15" t="s">
        <v>5</v>
      </c>
      <c r="D33" s="23">
        <v>8</v>
      </c>
      <c r="E33" s="10">
        <v>1</v>
      </c>
      <c r="F33" s="10">
        <v>1</v>
      </c>
      <c r="G33" s="10">
        <v>0</v>
      </c>
      <c r="H33" s="10">
        <f>E33+F33+G33</f>
        <v>2</v>
      </c>
    </row>
    <row r="34" spans="1:8">
      <c r="A34" s="4"/>
      <c r="B34" s="11" t="s">
        <v>4</v>
      </c>
      <c r="C34" s="15"/>
      <c r="D34" s="23">
        <v>7</v>
      </c>
      <c r="E34" s="10">
        <v>2</v>
      </c>
      <c r="F34" s="10">
        <v>1</v>
      </c>
      <c r="G34" s="10">
        <v>0</v>
      </c>
      <c r="H34" s="10">
        <f>E34+F34+G34</f>
        <v>3</v>
      </c>
    </row>
    <row r="35" spans="1:8">
      <c r="A35" s="4"/>
      <c r="B35" s="11" t="s">
        <v>0</v>
      </c>
      <c r="C35" s="15"/>
      <c r="D35" s="23">
        <v>6</v>
      </c>
      <c r="E35" s="10">
        <v>0</v>
      </c>
      <c r="F35" s="10">
        <v>0</v>
      </c>
      <c r="G35" s="10">
        <v>0</v>
      </c>
      <c r="H35" s="10">
        <f t="shared" si="1"/>
        <v>0</v>
      </c>
    </row>
    <row r="36" spans="1:8">
      <c r="A36" s="4"/>
      <c r="B36" s="11" t="s">
        <v>9</v>
      </c>
      <c r="C36" s="18"/>
      <c r="D36" s="23">
        <v>5</v>
      </c>
      <c r="E36" s="10">
        <v>5</v>
      </c>
      <c r="F36" s="10">
        <v>1</v>
      </c>
      <c r="G36" s="10">
        <v>0</v>
      </c>
      <c r="H36" s="10">
        <f t="shared" si="1"/>
        <v>6</v>
      </c>
    </row>
    <row r="37" spans="1:8">
      <c r="A37" s="4"/>
      <c r="B37" s="11"/>
      <c r="C37" s="15"/>
      <c r="D37" s="23">
        <v>4</v>
      </c>
      <c r="E37" s="10">
        <v>1</v>
      </c>
      <c r="F37" s="10">
        <v>0</v>
      </c>
      <c r="G37" s="10">
        <v>0</v>
      </c>
      <c r="H37" s="10">
        <f>E37+F37+G37</f>
        <v>1</v>
      </c>
    </row>
    <row r="38" spans="1:8">
      <c r="A38" s="4"/>
      <c r="B38" s="11"/>
      <c r="C38" s="15" t="s">
        <v>1</v>
      </c>
      <c r="D38" s="23">
        <v>3</v>
      </c>
      <c r="E38" s="10">
        <v>12</v>
      </c>
      <c r="F38" s="10">
        <v>0</v>
      </c>
      <c r="G38" s="10">
        <v>0</v>
      </c>
      <c r="H38" s="10">
        <f>E38+F38+G38</f>
        <v>12</v>
      </c>
    </row>
    <row r="39" spans="1:8">
      <c r="A39" s="4"/>
      <c r="B39" s="11"/>
      <c r="C39" s="15"/>
      <c r="D39" s="23">
        <v>2</v>
      </c>
      <c r="E39" s="10">
        <v>21</v>
      </c>
      <c r="F39" s="10">
        <v>0</v>
      </c>
      <c r="G39" s="10">
        <v>0</v>
      </c>
      <c r="H39" s="10">
        <f>E39+F39+G39</f>
        <v>21</v>
      </c>
    </row>
    <row r="40" spans="1:8">
      <c r="A40" s="4"/>
      <c r="B40" s="14"/>
      <c r="C40" s="19"/>
      <c r="D40" s="8">
        <v>1</v>
      </c>
      <c r="E40" s="10">
        <v>8</v>
      </c>
      <c r="F40" s="10">
        <v>0</v>
      </c>
      <c r="G40" s="10">
        <v>0</v>
      </c>
      <c r="H40" s="10">
        <f t="shared" si="1"/>
        <v>8</v>
      </c>
    </row>
    <row r="41" spans="1:8" ht="15.75" customHeight="1">
      <c r="A41" s="4"/>
      <c r="B41" s="30" t="s">
        <v>15</v>
      </c>
      <c r="C41" s="31"/>
      <c r="D41" s="32"/>
      <c r="E41" s="10">
        <f>SUM(E28:E40)</f>
        <v>144</v>
      </c>
      <c r="F41" s="10">
        <f>SUM(F28:F40)</f>
        <v>16</v>
      </c>
      <c r="G41" s="10">
        <f>SUM(G28:G40)</f>
        <v>1</v>
      </c>
      <c r="H41" s="10">
        <f>SUM(H28:H40)</f>
        <v>161</v>
      </c>
    </row>
    <row r="42" spans="1:8">
      <c r="A42" s="4"/>
      <c r="B42" s="8"/>
      <c r="C42" s="8"/>
      <c r="D42" s="23">
        <v>13</v>
      </c>
      <c r="E42" s="10">
        <v>0</v>
      </c>
      <c r="F42" s="10">
        <v>0</v>
      </c>
      <c r="G42" s="10">
        <v>0</v>
      </c>
      <c r="H42" s="10">
        <f t="shared" ref="H42:H54" si="2">E42+F42+G42</f>
        <v>0</v>
      </c>
    </row>
    <row r="43" spans="1:8">
      <c r="A43" s="4"/>
      <c r="B43" s="11" t="s">
        <v>1</v>
      </c>
      <c r="C43" s="15" t="s">
        <v>0</v>
      </c>
      <c r="D43" s="23">
        <v>12</v>
      </c>
      <c r="E43" s="10">
        <v>0</v>
      </c>
      <c r="F43" s="10">
        <v>0</v>
      </c>
      <c r="G43" s="10">
        <v>0</v>
      </c>
      <c r="H43" s="10">
        <f t="shared" si="2"/>
        <v>0</v>
      </c>
    </row>
    <row r="44" spans="1:8">
      <c r="A44" s="4"/>
      <c r="B44" s="11" t="s">
        <v>10</v>
      </c>
      <c r="C44" s="14"/>
      <c r="D44" s="23">
        <v>11</v>
      </c>
      <c r="E44" s="10">
        <v>0</v>
      </c>
      <c r="F44" s="10">
        <v>0</v>
      </c>
      <c r="G44" s="10">
        <v>0</v>
      </c>
      <c r="H44" s="10">
        <f t="shared" si="2"/>
        <v>0</v>
      </c>
    </row>
    <row r="45" spans="1:8">
      <c r="A45" s="4"/>
      <c r="B45" s="11" t="s">
        <v>11</v>
      </c>
      <c r="C45" s="15"/>
      <c r="D45" s="23">
        <v>10</v>
      </c>
      <c r="E45" s="10">
        <v>0</v>
      </c>
      <c r="F45" s="10">
        <v>0</v>
      </c>
      <c r="G45" s="10">
        <v>0</v>
      </c>
      <c r="H45" s="10">
        <f t="shared" si="2"/>
        <v>0</v>
      </c>
    </row>
    <row r="46" spans="1:8">
      <c r="A46" s="4"/>
      <c r="B46" s="11" t="s">
        <v>4</v>
      </c>
      <c r="C46" s="15"/>
      <c r="D46" s="23">
        <v>9</v>
      </c>
      <c r="E46" s="10">
        <v>0</v>
      </c>
      <c r="F46" s="10">
        <v>0</v>
      </c>
      <c r="G46" s="10">
        <v>0</v>
      </c>
      <c r="H46" s="10">
        <f t="shared" si="2"/>
        <v>0</v>
      </c>
    </row>
    <row r="47" spans="1:8">
      <c r="A47" s="4"/>
      <c r="B47" s="11" t="s">
        <v>3</v>
      </c>
      <c r="C47" s="15" t="s">
        <v>5</v>
      </c>
      <c r="D47" s="23">
        <v>8</v>
      </c>
      <c r="E47" s="10">
        <v>0</v>
      </c>
      <c r="F47" s="10">
        <v>0</v>
      </c>
      <c r="G47" s="10">
        <v>0</v>
      </c>
      <c r="H47" s="10">
        <f t="shared" si="2"/>
        <v>0</v>
      </c>
    </row>
    <row r="48" spans="1:8">
      <c r="A48" s="4"/>
      <c r="B48" s="11" t="s">
        <v>4</v>
      </c>
      <c r="C48" s="15"/>
      <c r="D48" s="23">
        <v>7</v>
      </c>
      <c r="E48" s="10">
        <v>0</v>
      </c>
      <c r="F48" s="10">
        <v>0</v>
      </c>
      <c r="G48" s="10">
        <v>0</v>
      </c>
      <c r="H48" s="10">
        <f t="shared" si="2"/>
        <v>0</v>
      </c>
    </row>
    <row r="49" spans="1:8">
      <c r="A49" s="4"/>
      <c r="B49" s="11" t="s">
        <v>1</v>
      </c>
      <c r="C49" s="15"/>
      <c r="D49" s="23">
        <v>6</v>
      </c>
      <c r="E49" s="10">
        <v>0</v>
      </c>
      <c r="F49" s="10">
        <v>0</v>
      </c>
      <c r="G49" s="10">
        <v>0</v>
      </c>
      <c r="H49" s="10">
        <f t="shared" si="2"/>
        <v>0</v>
      </c>
    </row>
    <row r="50" spans="1:8">
      <c r="A50" s="4"/>
      <c r="B50" s="11" t="s">
        <v>12</v>
      </c>
      <c r="C50" s="8"/>
      <c r="D50" s="23">
        <v>5</v>
      </c>
      <c r="E50" s="10">
        <v>0</v>
      </c>
      <c r="F50" s="10">
        <v>0</v>
      </c>
      <c r="G50" s="10">
        <v>0</v>
      </c>
      <c r="H50" s="10">
        <f t="shared" si="2"/>
        <v>0</v>
      </c>
    </row>
    <row r="51" spans="1:8">
      <c r="A51" s="4"/>
      <c r="B51" s="11"/>
      <c r="C51" s="15"/>
      <c r="D51" s="23">
        <v>4</v>
      </c>
      <c r="E51" s="10">
        <v>0</v>
      </c>
      <c r="F51" s="10">
        <v>0</v>
      </c>
      <c r="G51" s="10">
        <v>0</v>
      </c>
      <c r="H51" s="10">
        <f t="shared" si="2"/>
        <v>0</v>
      </c>
    </row>
    <row r="52" spans="1:8">
      <c r="A52" s="4"/>
      <c r="B52" s="11"/>
      <c r="C52" s="15" t="s">
        <v>1</v>
      </c>
      <c r="D52" s="23">
        <v>3</v>
      </c>
      <c r="E52" s="10">
        <v>0</v>
      </c>
      <c r="F52" s="10">
        <v>0</v>
      </c>
      <c r="G52" s="10">
        <v>0</v>
      </c>
      <c r="H52" s="10">
        <f t="shared" si="2"/>
        <v>0</v>
      </c>
    </row>
    <row r="53" spans="1:8">
      <c r="A53" s="4"/>
      <c r="B53" s="11"/>
      <c r="C53" s="15"/>
      <c r="D53" s="23">
        <v>2</v>
      </c>
      <c r="E53" s="10">
        <v>0</v>
      </c>
      <c r="F53" s="10">
        <v>0</v>
      </c>
      <c r="G53" s="10">
        <v>0</v>
      </c>
      <c r="H53" s="10">
        <f t="shared" si="2"/>
        <v>0</v>
      </c>
    </row>
    <row r="54" spans="1:8">
      <c r="A54" s="4"/>
      <c r="B54" s="14"/>
      <c r="C54" s="15"/>
      <c r="D54" s="8">
        <v>1</v>
      </c>
      <c r="E54" s="10">
        <v>0</v>
      </c>
      <c r="F54" s="10">
        <v>0</v>
      </c>
      <c r="G54" s="10">
        <v>0</v>
      </c>
      <c r="H54" s="10">
        <f t="shared" si="2"/>
        <v>0</v>
      </c>
    </row>
    <row r="55" spans="1:8" ht="15.75" customHeight="1">
      <c r="B55" s="33" t="s">
        <v>16</v>
      </c>
      <c r="C55" s="33"/>
      <c r="D55" s="33"/>
      <c r="E55" s="10">
        <f>SUM(E42:E54)</f>
        <v>0</v>
      </c>
      <c r="F55" s="10">
        <f>SUM(F42:F54)</f>
        <v>0</v>
      </c>
      <c r="G55" s="10">
        <f>SUM(G42:G54)</f>
        <v>0</v>
      </c>
      <c r="H55" s="10">
        <f>SUM(H42:H54)</f>
        <v>0</v>
      </c>
    </row>
    <row r="56" spans="1:8" ht="16.5" customHeight="1">
      <c r="B56" s="29" t="s">
        <v>17</v>
      </c>
      <c r="C56" s="29"/>
      <c r="D56" s="29"/>
      <c r="E56" s="16">
        <f>+E27+E41+E55</f>
        <v>181</v>
      </c>
      <c r="F56" s="16">
        <f>+F27+F41+F55</f>
        <v>21</v>
      </c>
      <c r="G56" s="16">
        <f>+G27+G41+G55</f>
        <v>1</v>
      </c>
      <c r="H56" s="16">
        <f>+H27+H41+H55</f>
        <v>203</v>
      </c>
    </row>
    <row r="57" spans="1:8" ht="16.5" customHeight="1">
      <c r="B57" s="20"/>
      <c r="C57" s="20"/>
      <c r="D57" s="20"/>
      <c r="E57" s="21"/>
      <c r="F57" s="21"/>
      <c r="G57" s="21"/>
      <c r="H57" s="21"/>
    </row>
    <row r="58" spans="1:8">
      <c r="B58" s="6" t="s">
        <v>24</v>
      </c>
      <c r="C58" s="6"/>
      <c r="D58" s="6"/>
      <c r="E58" s="6"/>
      <c r="F58" s="6"/>
      <c r="G58" s="6"/>
      <c r="H58" s="6"/>
    </row>
    <row r="59" spans="1:8">
      <c r="B59" s="6"/>
      <c r="C59" s="6" t="s">
        <v>25</v>
      </c>
      <c r="D59" s="6"/>
      <c r="E59" s="6"/>
      <c r="F59" s="6"/>
      <c r="G59" s="6"/>
      <c r="H59" s="6"/>
    </row>
    <row r="60" spans="1:8">
      <c r="B60" s="3"/>
    </row>
    <row r="61" spans="1:8">
      <c r="B61" s="3"/>
    </row>
    <row r="62" spans="1:8">
      <c r="B62" s="3"/>
    </row>
    <row r="63" spans="1:8">
      <c r="D63" s="2"/>
    </row>
    <row r="64" spans="1:8">
      <c r="D64" s="2"/>
    </row>
    <row r="65" spans="4:4">
      <c r="D65" s="2"/>
    </row>
    <row r="66" spans="4:4">
      <c r="D66" s="2"/>
    </row>
    <row r="67" spans="4:4">
      <c r="D67" s="2"/>
    </row>
  </sheetData>
  <mergeCells count="7">
    <mergeCell ref="B9:H9"/>
    <mergeCell ref="B12:D13"/>
    <mergeCell ref="E12:H12"/>
    <mergeCell ref="B56:D56"/>
    <mergeCell ref="B27:D27"/>
    <mergeCell ref="B41:D41"/>
    <mergeCell ref="B55:D55"/>
  </mergeCells>
  <phoneticPr fontId="1" type="noConversion"/>
  <hyperlinks>
    <hyperlink ref="A4" r:id="rId1" display="sgp@cjf.jus.br"/>
  </hyperlinks>
  <pageMargins left="0.78740157499999996" right="0.78740157499999996" top="0.984251969" bottom="0.984251969" header="0.49212598499999999" footer="0.49212598499999999"/>
  <pageSetup paperSize="9" scale="86" orientation="portrait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IV-d</vt:lpstr>
    </vt:vector>
  </TitlesOfParts>
  <Company>STF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Débora da Silva Matos</cp:lastModifiedBy>
  <cp:lastPrinted>2018-09-06T21:56:14Z</cp:lastPrinted>
  <dcterms:created xsi:type="dcterms:W3CDTF">2010-01-11T15:46:31Z</dcterms:created>
  <dcterms:modified xsi:type="dcterms:W3CDTF">2021-08-18T16:39:39Z</dcterms:modified>
</cp:coreProperties>
</file>