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2 PUBLICAR NO PORTAL\DEZEMBRO\ANEXO IV LETRAS A.B.C..E e G CARGOS EFETIVO E COMISSIONADOS\"/>
    </mc:Choice>
  </mc:AlternateContent>
  <xr:revisionPtr revIDLastSave="0" documentId="13_ncr:1_{A326B90F-DB6F-438A-8E0E-75CD6FD12152}" xr6:coauthVersionLast="47" xr6:coauthVersionMax="47" xr10:uidLastSave="{00000000-0000-0000-0000-000000000000}"/>
  <bookViews>
    <workbookView xWindow="-120" yWindow="-120" windowWidth="29040" windowHeight="15840" tabRatio="911" xr2:uid="{00000000-000D-0000-FFFF-FFFF00000000}"/>
  </bookViews>
  <sheets>
    <sheet name="ANEXO IV-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3" l="1"/>
  <c r="H40" i="3" l="1"/>
  <c r="J40" i="3" s="1"/>
  <c r="H39" i="3" l="1"/>
  <c r="J39" i="3" s="1"/>
  <c r="H16" i="3"/>
  <c r="J16" i="3" s="1"/>
  <c r="H14" i="3"/>
  <c r="H15" i="3"/>
  <c r="H17" i="3"/>
  <c r="J17" i="3" s="1"/>
  <c r="H18" i="3"/>
  <c r="J18" i="3" s="1"/>
  <c r="H19" i="3"/>
  <c r="H20" i="3"/>
  <c r="J20" i="3" s="1"/>
  <c r="H38" i="3" l="1"/>
  <c r="J38" i="3" s="1"/>
  <c r="H37" i="3"/>
  <c r="J37" i="3" s="1"/>
  <c r="I27" i="3" l="1"/>
  <c r="I57" i="3" s="1"/>
  <c r="H26" i="3"/>
  <c r="J26" i="3" s="1"/>
  <c r="G27" i="3"/>
  <c r="H25" i="3" l="1"/>
  <c r="J25" i="3" s="1"/>
  <c r="H24" i="3"/>
  <c r="H23" i="3" l="1"/>
  <c r="H29" i="3" l="1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51" i="3"/>
  <c r="J51" i="3" s="1"/>
  <c r="H52" i="3"/>
  <c r="J52" i="3" s="1"/>
  <c r="H53" i="3"/>
  <c r="J53" i="3" s="1"/>
  <c r="H54" i="3"/>
  <c r="J54" i="3" s="1"/>
  <c r="H28" i="3"/>
  <c r="J28" i="3" s="1"/>
  <c r="J15" i="3"/>
  <c r="J19" i="3"/>
  <c r="H21" i="3"/>
  <c r="J21" i="3" s="1"/>
  <c r="H22" i="3"/>
  <c r="J22" i="3" s="1"/>
  <c r="J23" i="3"/>
  <c r="J24" i="3"/>
  <c r="K55" i="3"/>
  <c r="L55" i="3"/>
  <c r="N55" i="3"/>
  <c r="M43" i="3"/>
  <c r="M44" i="3"/>
  <c r="M45" i="3"/>
  <c r="M46" i="3"/>
  <c r="M47" i="3"/>
  <c r="M48" i="3"/>
  <c r="M49" i="3"/>
  <c r="M50" i="3"/>
  <c r="M51" i="3"/>
  <c r="M52" i="3"/>
  <c r="M53" i="3"/>
  <c r="M54" i="3"/>
  <c r="M42" i="3"/>
  <c r="M29" i="3"/>
  <c r="M30" i="3"/>
  <c r="M31" i="3"/>
  <c r="M32" i="3"/>
  <c r="M33" i="3"/>
  <c r="M34" i="3"/>
  <c r="M35" i="3"/>
  <c r="M36" i="3"/>
  <c r="M37" i="3"/>
  <c r="M38" i="3"/>
  <c r="M39" i="3"/>
  <c r="M40" i="3"/>
  <c r="M28" i="3"/>
  <c r="M15" i="3"/>
  <c r="M16" i="3"/>
  <c r="M17" i="3"/>
  <c r="M18" i="3"/>
  <c r="M19" i="3"/>
  <c r="M20" i="3"/>
  <c r="M21" i="3"/>
  <c r="M22" i="3"/>
  <c r="M23" i="3"/>
  <c r="M24" i="3"/>
  <c r="M25" i="3"/>
  <c r="M26" i="3"/>
  <c r="K27" i="3"/>
  <c r="L27" i="3"/>
  <c r="N27" i="3"/>
  <c r="M14" i="3"/>
  <c r="F27" i="3"/>
  <c r="F41" i="3"/>
  <c r="F55" i="3"/>
  <c r="I55" i="3"/>
  <c r="G41" i="3"/>
  <c r="G55" i="3"/>
  <c r="K57" i="3" l="1"/>
  <c r="N57" i="3"/>
  <c r="H41" i="3"/>
  <c r="J41" i="3" s="1"/>
  <c r="L57" i="3"/>
  <c r="M55" i="3"/>
  <c r="J55" i="3"/>
  <c r="M27" i="3"/>
  <c r="M41" i="3"/>
  <c r="H55" i="3"/>
  <c r="G57" i="3"/>
  <c r="F57" i="3"/>
  <c r="H27" i="3"/>
  <c r="J27" i="3" s="1"/>
  <c r="J14" i="3"/>
  <c r="M57" i="3" l="1"/>
  <c r="J57" i="3"/>
  <c r="H57" i="3"/>
</calcChain>
</file>

<file path=xl/sharedStrings.xml><?xml version="1.0" encoding="utf-8"?>
<sst xmlns="http://schemas.openxmlformats.org/spreadsheetml/2006/main" count="84" uniqueCount="45">
  <si>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</si>
  <si>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</si>
  <si>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</si>
  <si>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</si>
  <si>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</si>
  <si>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</si>
  <si>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</si>
  <si>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</si>
  <si>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</si>
  <si>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</si>
  <si>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</si>
  <si>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</si>
  <si>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</si>
  <si>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</si>
  <si>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</si>
  <si>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</si>
  <si>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</si>
  <si>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</si>
  <si>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</si>
  <si>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</si>
  <si>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</si>
  <si>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</si>
  <si>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</si>
  <si>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</si>
  <si>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</si>
  <si>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</si>
  <si>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</si>
  <si>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</si>
  <si>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</si>
  <si>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</si>
  <si>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</si>
  <si>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</si>
  <si>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</si>
  <si>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Ativos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</si>
  <si>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</si>
  <si>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</si>
  <si>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</si>
  <si>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</si>
  <si>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</si>
  <si>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</si>
  <si>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</si>
  <si>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</si>
  <si>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</si>
  <si>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</si>
  <si>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30/9/2022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</si>
</sst>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9">
    <xf numFmtId="0" fontId="0" fillId="0" borderId="0" xfId="0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0" fillId="0" borderId="26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2" xfId="0" applyFont="1" applyFill="1" applyBorder="1" applyAlignment="1">
      <alignment horizontal="center" wrapText="1"/>
    </xf>
    <xf numFmtId="0" fontId="56" fillId="24" borderId="21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0" borderId="17" xfId="0" applyFont="1" applyBorder="1"/>
    <xf numFmtId="0" fontId="56" fillId="24" borderId="23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24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8" fillId="0" borderId="0" xfId="0" applyFont="1"/>
    <xf numFmtId="3" fontId="56" fillId="25" borderId="17" xfId="0" applyNumberFormat="1" applyFont="1" applyFill="1" applyBorder="1" applyAlignment="1">
      <alignment horizontal="right" vertical="top" wrapText="1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0" fontId="56" fillId="0" borderId="0" xfId="0" applyFont="1" applyAlignment="1">
      <alignment wrapText="1"/>
    </xf>
    <xf numFmtId="3" fontId="0" fillId="0" borderId="0" xfId="0" applyNumberFormat="1"/>
    <xf numFmtId="0" fontId="2" fillId="0" borderId="19" xfId="0" applyFont="1" applyBorder="1"/>
    <xf numFmtId="14" fontId="56" fillId="0" borderId="0" xfId="0" applyNumberFormat="1" applyFont="1"/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27" xfId="0" applyFont="1" applyFill="1" applyBorder="1" applyAlignment="1">
      <alignment horizontal="center" wrapText="1"/>
    </xf>
    <xf numFmtId="0" fontId="56" fillId="24" borderId="28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6"/>
  <sheetViews>
    <sheetView showGridLines="0" tabSelected="1" zoomScale="180" zoomScaleNormal="180" workbookViewId="0">
      <selection activeCell="J27" sqref="J27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10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8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8">
      <c r="B2" s="5" t="s">
        <v>39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>
      <c r="B3" s="5" t="s">
        <v>40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8">
      <c r="A4" s="23" t="s">
        <v>42</v>
      </c>
      <c r="B4" s="2"/>
      <c r="C4" s="2"/>
      <c r="D4" s="2"/>
      <c r="E4" s="2"/>
      <c r="F4" s="2"/>
      <c r="G4" s="24"/>
      <c r="H4" s="2"/>
    </row>
    <row r="5" spans="1:18">
      <c r="A5" s="25" t="s">
        <v>43</v>
      </c>
      <c r="B5" s="2"/>
      <c r="C5" s="2"/>
      <c r="E5" s="2"/>
      <c r="F5" s="2"/>
      <c r="G5" s="24"/>
      <c r="H5" s="2"/>
    </row>
    <row r="6" spans="1:18">
      <c r="B6" s="6" t="s">
        <v>44</v>
      </c>
      <c r="C6" s="6"/>
      <c r="D6" s="6"/>
      <c r="E6" s="29">
        <v>44926</v>
      </c>
      <c r="F6" s="6"/>
      <c r="G6" s="6"/>
      <c r="H6" s="6"/>
      <c r="I6" s="6"/>
      <c r="J6" s="6"/>
      <c r="K6" s="6"/>
      <c r="L6" s="6"/>
      <c r="M6" s="6"/>
      <c r="N6" s="6"/>
    </row>
    <row r="7" spans="1:18">
      <c r="B7" s="7" t="s">
        <v>41</v>
      </c>
      <c r="C7" s="6"/>
      <c r="D7" s="6"/>
      <c r="E7" s="6"/>
      <c r="F7" s="6"/>
      <c r="G7" s="6"/>
      <c r="H7" s="6"/>
      <c r="K7" s="6"/>
      <c r="L7" s="6"/>
      <c r="M7" s="6"/>
      <c r="N7" s="6"/>
    </row>
    <row r="8" spans="1:18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8">
      <c r="B9" s="38" t="s">
        <v>24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8">
      <c r="B10" s="7" t="s">
        <v>36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8" ht="21" customHeight="1">
      <c r="B11" s="37" t="s">
        <v>38</v>
      </c>
      <c r="C11" s="37"/>
      <c r="D11" s="37"/>
      <c r="E11" s="37"/>
      <c r="F11" s="37" t="s">
        <v>33</v>
      </c>
      <c r="G11" s="37"/>
      <c r="H11" s="37"/>
      <c r="I11" s="37"/>
      <c r="J11" s="37"/>
      <c r="K11" s="37" t="s">
        <v>28</v>
      </c>
      <c r="L11" s="37"/>
      <c r="M11" s="37"/>
      <c r="N11" s="37"/>
      <c r="R11" s="21"/>
    </row>
    <row r="12" spans="1:18" ht="15.75" customHeight="1">
      <c r="B12" s="37"/>
      <c r="C12" s="37"/>
      <c r="D12" s="37"/>
      <c r="E12" s="37"/>
      <c r="F12" s="37" t="s">
        <v>13</v>
      </c>
      <c r="G12" s="37"/>
      <c r="H12" s="37"/>
      <c r="I12" s="37" t="s">
        <v>14</v>
      </c>
      <c r="J12" s="37" t="s">
        <v>15</v>
      </c>
      <c r="K12" s="37" t="s">
        <v>30</v>
      </c>
      <c r="L12" s="37" t="s">
        <v>31</v>
      </c>
      <c r="M12" s="37" t="s">
        <v>15</v>
      </c>
      <c r="N12" s="37" t="s">
        <v>29</v>
      </c>
    </row>
    <row r="13" spans="1:18" ht="26.25" customHeight="1">
      <c r="B13" s="37"/>
      <c r="C13" s="37"/>
      <c r="D13" s="37"/>
      <c r="E13" s="37"/>
      <c r="F13" s="30" t="s">
        <v>16</v>
      </c>
      <c r="G13" s="30" t="s">
        <v>17</v>
      </c>
      <c r="H13" s="30" t="s">
        <v>23</v>
      </c>
      <c r="I13" s="37"/>
      <c r="J13" s="37"/>
      <c r="K13" s="37"/>
      <c r="L13" s="37"/>
      <c r="M13" s="37"/>
      <c r="N13" s="37"/>
    </row>
    <row r="14" spans="1:18">
      <c r="A14" s="3"/>
      <c r="B14" s="8"/>
      <c r="C14" s="9"/>
      <c r="D14" s="10"/>
      <c r="E14" s="31">
        <v>13</v>
      </c>
      <c r="F14" s="11">
        <v>22</v>
      </c>
      <c r="G14" s="11">
        <v>0</v>
      </c>
      <c r="H14" s="11">
        <f t="shared" ref="H14:H20" si="0">F14+G14</f>
        <v>22</v>
      </c>
      <c r="I14" s="11">
        <v>0</v>
      </c>
      <c r="J14" s="11">
        <f>H14+I14</f>
        <v>22</v>
      </c>
      <c r="K14" s="12">
        <v>15</v>
      </c>
      <c r="L14" s="12">
        <v>0</v>
      </c>
      <c r="M14" s="12">
        <f>K14+L14</f>
        <v>15</v>
      </c>
      <c r="N14" s="12">
        <v>0</v>
      </c>
    </row>
    <row r="15" spans="1:18">
      <c r="A15" s="3"/>
      <c r="B15" s="13" t="s">
        <v>1</v>
      </c>
      <c r="C15" s="14" t="s">
        <v>0</v>
      </c>
      <c r="D15" s="10"/>
      <c r="E15" s="31">
        <v>12</v>
      </c>
      <c r="F15" s="11">
        <v>2</v>
      </c>
      <c r="G15" s="11">
        <v>0</v>
      </c>
      <c r="H15" s="11">
        <f t="shared" si="0"/>
        <v>2</v>
      </c>
      <c r="I15" s="11">
        <v>0</v>
      </c>
      <c r="J15" s="11">
        <f t="shared" ref="J15:J54" si="1">H15+I15</f>
        <v>2</v>
      </c>
      <c r="K15" s="12">
        <v>0</v>
      </c>
      <c r="L15" s="12">
        <v>0</v>
      </c>
      <c r="M15" s="12">
        <f t="shared" ref="M15:M26" si="2">K15+L15</f>
        <v>0</v>
      </c>
      <c r="N15" s="12">
        <v>0</v>
      </c>
    </row>
    <row r="16" spans="1:18" s="2" customFormat="1">
      <c r="A16" s="28"/>
      <c r="B16" s="13" t="s">
        <v>2</v>
      </c>
      <c r="C16" s="15"/>
      <c r="D16" s="16" t="s">
        <v>6</v>
      </c>
      <c r="E16" s="31">
        <v>11</v>
      </c>
      <c r="F16" s="11">
        <v>1</v>
      </c>
      <c r="G16" s="11">
        <v>0</v>
      </c>
      <c r="H16" s="11">
        <f t="shared" si="0"/>
        <v>1</v>
      </c>
      <c r="I16" s="11">
        <v>0</v>
      </c>
      <c r="J16" s="11">
        <f>H16+I16</f>
        <v>1</v>
      </c>
      <c r="K16" s="12">
        <v>0</v>
      </c>
      <c r="L16" s="12">
        <v>0</v>
      </c>
      <c r="M16" s="12">
        <f t="shared" si="2"/>
        <v>0</v>
      </c>
      <c r="N16" s="12">
        <v>0</v>
      </c>
    </row>
    <row r="17" spans="1:15" s="2" customFormat="1">
      <c r="A17" s="28"/>
      <c r="B17" s="13" t="s">
        <v>1</v>
      </c>
      <c r="C17" s="14"/>
      <c r="D17" s="16" t="s">
        <v>10</v>
      </c>
      <c r="E17" s="31">
        <v>10</v>
      </c>
      <c r="F17" s="11">
        <v>3</v>
      </c>
      <c r="G17" s="11">
        <v>0</v>
      </c>
      <c r="H17" s="11">
        <f t="shared" si="0"/>
        <v>3</v>
      </c>
      <c r="I17" s="11">
        <v>0</v>
      </c>
      <c r="J17" s="11">
        <f>H17+I17</f>
        <v>3</v>
      </c>
      <c r="K17" s="12">
        <v>0</v>
      </c>
      <c r="L17" s="12">
        <v>0</v>
      </c>
      <c r="M17" s="12">
        <f t="shared" si="2"/>
        <v>0</v>
      </c>
      <c r="N17" s="12">
        <v>0</v>
      </c>
    </row>
    <row r="18" spans="1:15" s="2" customFormat="1">
      <c r="A18" s="28"/>
      <c r="B18" s="13" t="s">
        <v>3</v>
      </c>
      <c r="C18" s="14"/>
      <c r="D18" s="16" t="s">
        <v>25</v>
      </c>
      <c r="E18" s="31">
        <v>9</v>
      </c>
      <c r="F18" s="11">
        <v>5</v>
      </c>
      <c r="G18" s="11">
        <v>0</v>
      </c>
      <c r="H18" s="11">
        <f t="shared" si="0"/>
        <v>5</v>
      </c>
      <c r="I18" s="11">
        <v>0</v>
      </c>
      <c r="J18" s="11">
        <f>H18+I18</f>
        <v>5</v>
      </c>
      <c r="K18" s="12">
        <v>0</v>
      </c>
      <c r="L18" s="12">
        <v>0</v>
      </c>
      <c r="M18" s="12">
        <f t="shared" si="2"/>
        <v>0</v>
      </c>
      <c r="N18" s="12">
        <v>0</v>
      </c>
    </row>
    <row r="19" spans="1:15" s="2" customFormat="1">
      <c r="A19" s="28"/>
      <c r="B19" s="13" t="s">
        <v>4</v>
      </c>
      <c r="C19" s="14" t="s">
        <v>5</v>
      </c>
      <c r="D19" s="16" t="s">
        <v>22</v>
      </c>
      <c r="E19" s="31">
        <v>8</v>
      </c>
      <c r="F19" s="11">
        <v>1</v>
      </c>
      <c r="G19" s="11">
        <v>0</v>
      </c>
      <c r="H19" s="11">
        <f t="shared" si="0"/>
        <v>1</v>
      </c>
      <c r="I19" s="11">
        <v>0</v>
      </c>
      <c r="J19" s="11">
        <f t="shared" si="1"/>
        <v>1</v>
      </c>
      <c r="K19" s="12">
        <v>0</v>
      </c>
      <c r="L19" s="12">
        <v>0</v>
      </c>
      <c r="M19" s="12">
        <f t="shared" si="2"/>
        <v>0</v>
      </c>
      <c r="N19" s="12">
        <v>0</v>
      </c>
    </row>
    <row r="20" spans="1:15" s="2" customFormat="1">
      <c r="A20" s="28"/>
      <c r="B20" s="13" t="s">
        <v>6</v>
      </c>
      <c r="C20" s="14"/>
      <c r="D20" s="16" t="s">
        <v>12</v>
      </c>
      <c r="E20" s="31">
        <v>7</v>
      </c>
      <c r="F20" s="11">
        <v>1</v>
      </c>
      <c r="G20" s="11">
        <v>0</v>
      </c>
      <c r="H20" s="11">
        <f t="shared" si="0"/>
        <v>1</v>
      </c>
      <c r="I20" s="11">
        <v>0</v>
      </c>
      <c r="J20" s="11">
        <f>H20+I20</f>
        <v>1</v>
      </c>
      <c r="K20" s="12">
        <v>0</v>
      </c>
      <c r="L20" s="12">
        <v>0</v>
      </c>
      <c r="M20" s="12">
        <f t="shared" si="2"/>
        <v>0</v>
      </c>
      <c r="N20" s="12">
        <v>0</v>
      </c>
    </row>
    <row r="21" spans="1:15" s="2" customFormat="1">
      <c r="A21" s="28"/>
      <c r="B21" s="13" t="s">
        <v>7</v>
      </c>
      <c r="C21" s="15"/>
      <c r="D21" s="16" t="s">
        <v>4</v>
      </c>
      <c r="E21" s="31">
        <v>6</v>
      </c>
      <c r="F21" s="11">
        <v>1</v>
      </c>
      <c r="G21" s="11">
        <v>0</v>
      </c>
      <c r="H21" s="11">
        <f t="shared" ref="H21:H23" si="3">F21+G21</f>
        <v>1</v>
      </c>
      <c r="I21" s="11">
        <v>0</v>
      </c>
      <c r="J21" s="11">
        <f t="shared" si="1"/>
        <v>1</v>
      </c>
      <c r="K21" s="12">
        <v>0</v>
      </c>
      <c r="L21" s="12">
        <v>0</v>
      </c>
      <c r="M21" s="12">
        <f t="shared" si="2"/>
        <v>0</v>
      </c>
      <c r="N21" s="12">
        <v>0</v>
      </c>
    </row>
    <row r="22" spans="1:15" s="2" customFormat="1">
      <c r="A22" s="28"/>
      <c r="B22" s="13" t="s">
        <v>1</v>
      </c>
      <c r="C22" s="14"/>
      <c r="D22" s="16" t="s">
        <v>9</v>
      </c>
      <c r="E22" s="31">
        <v>5</v>
      </c>
      <c r="F22" s="11">
        <v>0</v>
      </c>
      <c r="G22" s="11">
        <v>0</v>
      </c>
      <c r="H22" s="11">
        <f t="shared" si="3"/>
        <v>0</v>
      </c>
      <c r="I22" s="11">
        <v>0</v>
      </c>
      <c r="J22" s="11">
        <f t="shared" si="1"/>
        <v>0</v>
      </c>
      <c r="K22" s="12">
        <v>0</v>
      </c>
      <c r="L22" s="12">
        <v>0</v>
      </c>
      <c r="M22" s="12">
        <f t="shared" si="2"/>
        <v>0</v>
      </c>
      <c r="N22" s="12">
        <v>0</v>
      </c>
    </row>
    <row r="23" spans="1:15" s="2" customFormat="1">
      <c r="A23" s="28"/>
      <c r="B23" s="13"/>
      <c r="C23" s="14"/>
      <c r="D23" s="16" t="s">
        <v>12</v>
      </c>
      <c r="E23" s="31">
        <v>4</v>
      </c>
      <c r="F23" s="11">
        <v>5</v>
      </c>
      <c r="G23" s="11">
        <v>0</v>
      </c>
      <c r="H23" s="11">
        <f t="shared" si="3"/>
        <v>5</v>
      </c>
      <c r="I23" s="11">
        <v>0</v>
      </c>
      <c r="J23" s="11">
        <f t="shared" si="1"/>
        <v>5</v>
      </c>
      <c r="K23" s="12">
        <v>0</v>
      </c>
      <c r="L23" s="12">
        <v>0</v>
      </c>
      <c r="M23" s="12">
        <f t="shared" si="2"/>
        <v>0</v>
      </c>
      <c r="N23" s="12">
        <v>0</v>
      </c>
    </row>
    <row r="24" spans="1:15" s="2" customFormat="1">
      <c r="A24" s="28"/>
      <c r="B24" s="13"/>
      <c r="C24" s="14" t="s">
        <v>1</v>
      </c>
      <c r="D24" s="10"/>
      <c r="E24" s="31">
        <v>3</v>
      </c>
      <c r="F24" s="11">
        <v>0</v>
      </c>
      <c r="G24" s="11">
        <v>0</v>
      </c>
      <c r="H24" s="11">
        <f>F24+G24</f>
        <v>0</v>
      </c>
      <c r="I24" s="11">
        <v>0</v>
      </c>
      <c r="J24" s="11">
        <f t="shared" si="1"/>
        <v>0</v>
      </c>
      <c r="K24" s="12">
        <v>0</v>
      </c>
      <c r="L24" s="12">
        <v>0</v>
      </c>
      <c r="M24" s="12">
        <f t="shared" si="2"/>
        <v>0</v>
      </c>
      <c r="N24" s="12">
        <v>0</v>
      </c>
    </row>
    <row r="25" spans="1:15" s="2" customFormat="1">
      <c r="A25" s="28"/>
      <c r="B25" s="13"/>
      <c r="C25" s="14"/>
      <c r="D25" s="10"/>
      <c r="E25" s="31">
        <v>2</v>
      </c>
      <c r="F25" s="11">
        <v>0</v>
      </c>
      <c r="G25" s="11">
        <v>0</v>
      </c>
      <c r="H25" s="11">
        <f>F25+G25</f>
        <v>0</v>
      </c>
      <c r="I25" s="11">
        <v>0</v>
      </c>
      <c r="J25" s="11">
        <f>H25+I25</f>
        <v>0</v>
      </c>
      <c r="K25" s="12">
        <v>0</v>
      </c>
      <c r="L25" s="12">
        <v>0</v>
      </c>
      <c r="M25" s="12">
        <f t="shared" si="2"/>
        <v>0</v>
      </c>
      <c r="N25" s="12">
        <v>0</v>
      </c>
    </row>
    <row r="26" spans="1:15" s="2" customFormat="1">
      <c r="A26" s="28"/>
      <c r="B26" s="17"/>
      <c r="C26" s="15"/>
      <c r="D26" s="10"/>
      <c r="E26" s="8">
        <v>1</v>
      </c>
      <c r="F26" s="11">
        <v>0</v>
      </c>
      <c r="G26" s="11">
        <v>1</v>
      </c>
      <c r="H26" s="11">
        <f>F26+G26</f>
        <v>1</v>
      </c>
      <c r="I26" s="11">
        <v>0</v>
      </c>
      <c r="J26" s="11">
        <f>H26+I26</f>
        <v>1</v>
      </c>
      <c r="K26" s="12">
        <v>0</v>
      </c>
      <c r="L26" s="12">
        <v>0</v>
      </c>
      <c r="M26" s="12">
        <f t="shared" si="2"/>
        <v>0</v>
      </c>
      <c r="N26" s="12">
        <v>0</v>
      </c>
    </row>
    <row r="27" spans="1:15">
      <c r="A27" s="3"/>
      <c r="B27" s="33" t="s">
        <v>18</v>
      </c>
      <c r="C27" s="34"/>
      <c r="D27" s="34"/>
      <c r="E27" s="35"/>
      <c r="F27" s="11">
        <f t="shared" ref="F27:N27" si="4">SUM(F14:F26)</f>
        <v>41</v>
      </c>
      <c r="G27" s="11">
        <f>SUM(G14:G26)</f>
        <v>1</v>
      </c>
      <c r="H27" s="11">
        <f t="shared" si="4"/>
        <v>42</v>
      </c>
      <c r="I27" s="11">
        <f>SUM(I14:I26)</f>
        <v>0</v>
      </c>
      <c r="J27" s="11">
        <f>SUM(H27+I27)</f>
        <v>42</v>
      </c>
      <c r="K27" s="11">
        <f t="shared" si="4"/>
        <v>15</v>
      </c>
      <c r="L27" s="11">
        <f t="shared" si="4"/>
        <v>0</v>
      </c>
      <c r="M27" s="11">
        <f t="shared" si="4"/>
        <v>15</v>
      </c>
      <c r="N27" s="11">
        <f t="shared" si="4"/>
        <v>0</v>
      </c>
    </row>
    <row r="28" spans="1:15">
      <c r="A28" s="3"/>
      <c r="B28" s="13"/>
      <c r="C28" s="13"/>
      <c r="D28" s="18"/>
      <c r="E28" s="17">
        <v>13</v>
      </c>
      <c r="F28" s="11">
        <v>99</v>
      </c>
      <c r="G28" s="11">
        <v>0</v>
      </c>
      <c r="H28" s="11">
        <f>F28+G28</f>
        <v>99</v>
      </c>
      <c r="I28" s="11">
        <v>0</v>
      </c>
      <c r="J28" s="11">
        <f>H28+I28</f>
        <v>99</v>
      </c>
      <c r="K28" s="12">
        <v>58</v>
      </c>
      <c r="L28" s="12">
        <v>7</v>
      </c>
      <c r="M28" s="12">
        <f>K28+L28</f>
        <v>65</v>
      </c>
      <c r="N28" s="12">
        <v>5</v>
      </c>
    </row>
    <row r="29" spans="1:15">
      <c r="A29" s="3"/>
      <c r="B29" s="13"/>
      <c r="C29" s="13" t="s">
        <v>0</v>
      </c>
      <c r="D29" s="18"/>
      <c r="E29" s="31">
        <v>12</v>
      </c>
      <c r="F29" s="11">
        <v>2</v>
      </c>
      <c r="G29" s="11">
        <v>0</v>
      </c>
      <c r="H29" s="11">
        <f t="shared" ref="H29:H54" si="5">F29+G29</f>
        <v>2</v>
      </c>
      <c r="I29" s="11">
        <v>0</v>
      </c>
      <c r="J29" s="11">
        <f>H29+I29</f>
        <v>2</v>
      </c>
      <c r="K29" s="12">
        <v>0</v>
      </c>
      <c r="L29" s="12">
        <v>0</v>
      </c>
      <c r="M29" s="12">
        <f t="shared" ref="M29:M40" si="6">K29+L29</f>
        <v>0</v>
      </c>
      <c r="N29" s="12">
        <v>0</v>
      </c>
    </row>
    <row r="30" spans="1:15">
      <c r="A30" s="3"/>
      <c r="B30" s="13" t="s">
        <v>7</v>
      </c>
      <c r="C30" s="17"/>
      <c r="D30" s="18"/>
      <c r="E30" s="31">
        <v>11</v>
      </c>
      <c r="F30" s="11">
        <v>2</v>
      </c>
      <c r="G30" s="11">
        <v>0</v>
      </c>
      <c r="H30" s="11">
        <f t="shared" si="5"/>
        <v>2</v>
      </c>
      <c r="I30" s="11">
        <v>0</v>
      </c>
      <c r="J30" s="11">
        <f>H30+I30</f>
        <v>2</v>
      </c>
      <c r="K30" s="12">
        <v>0</v>
      </c>
      <c r="L30" s="12">
        <v>0</v>
      </c>
      <c r="M30" s="12">
        <f t="shared" si="6"/>
        <v>0</v>
      </c>
      <c r="N30" s="12">
        <v>0</v>
      </c>
      <c r="O30" s="27"/>
    </row>
    <row r="31" spans="1:15">
      <c r="A31" s="3"/>
      <c r="B31" s="13" t="s">
        <v>8</v>
      </c>
      <c r="C31" s="13"/>
      <c r="D31" s="18" t="s">
        <v>26</v>
      </c>
      <c r="E31" s="31">
        <v>10</v>
      </c>
      <c r="F31" s="11">
        <v>3</v>
      </c>
      <c r="G31" s="11">
        <v>0</v>
      </c>
      <c r="H31" s="11">
        <f t="shared" si="5"/>
        <v>3</v>
      </c>
      <c r="I31" s="11">
        <v>0</v>
      </c>
      <c r="J31" s="11">
        <f>H31+I31</f>
        <v>3</v>
      </c>
      <c r="K31" s="12">
        <v>0</v>
      </c>
      <c r="L31" s="12">
        <v>0</v>
      </c>
      <c r="M31" s="12">
        <f t="shared" si="6"/>
        <v>0</v>
      </c>
      <c r="N31" s="12">
        <v>0</v>
      </c>
    </row>
    <row r="32" spans="1:15">
      <c r="A32" s="3"/>
      <c r="B32" s="13" t="s">
        <v>0</v>
      </c>
      <c r="C32" s="13"/>
      <c r="D32" s="18" t="s">
        <v>8</v>
      </c>
      <c r="E32" s="31">
        <v>9</v>
      </c>
      <c r="F32" s="11">
        <v>3</v>
      </c>
      <c r="G32" s="11">
        <v>0</v>
      </c>
      <c r="H32" s="11">
        <f t="shared" si="5"/>
        <v>3</v>
      </c>
      <c r="I32" s="11">
        <v>0</v>
      </c>
      <c r="J32" s="11">
        <f>H32+I32</f>
        <v>3</v>
      </c>
      <c r="K32" s="12">
        <v>0</v>
      </c>
      <c r="L32" s="12">
        <v>0</v>
      </c>
      <c r="M32" s="12">
        <f t="shared" si="6"/>
        <v>0</v>
      </c>
      <c r="N32" s="12">
        <v>0</v>
      </c>
    </row>
    <row r="33" spans="1:15">
      <c r="A33" s="3"/>
      <c r="B33" s="13" t="s">
        <v>2</v>
      </c>
      <c r="C33" s="13" t="s">
        <v>5</v>
      </c>
      <c r="D33" s="18" t="s">
        <v>27</v>
      </c>
      <c r="E33" s="31">
        <v>8</v>
      </c>
      <c r="F33" s="11">
        <v>1</v>
      </c>
      <c r="G33" s="11">
        <v>0</v>
      </c>
      <c r="H33" s="11">
        <f t="shared" si="5"/>
        <v>1</v>
      </c>
      <c r="I33" s="11">
        <v>0</v>
      </c>
      <c r="J33" s="11">
        <f t="shared" si="1"/>
        <v>1</v>
      </c>
      <c r="K33" s="12">
        <v>0</v>
      </c>
      <c r="L33" s="12">
        <v>0</v>
      </c>
      <c r="M33" s="12">
        <f t="shared" si="6"/>
        <v>0</v>
      </c>
      <c r="N33" s="12">
        <v>0</v>
      </c>
    </row>
    <row r="34" spans="1:15">
      <c r="A34" s="3"/>
      <c r="B34" s="13" t="s">
        <v>4</v>
      </c>
      <c r="C34" s="13"/>
      <c r="D34" s="18" t="s">
        <v>4</v>
      </c>
      <c r="E34" s="31">
        <v>7</v>
      </c>
      <c r="F34" s="11">
        <v>3</v>
      </c>
      <c r="G34" s="11">
        <v>0</v>
      </c>
      <c r="H34" s="11">
        <f t="shared" si="5"/>
        <v>3</v>
      </c>
      <c r="I34" s="11">
        <v>0</v>
      </c>
      <c r="J34" s="11">
        <f>H34+I34</f>
        <v>3</v>
      </c>
      <c r="K34" s="12">
        <v>0</v>
      </c>
      <c r="L34" s="12">
        <v>0</v>
      </c>
      <c r="M34" s="12">
        <f t="shared" si="6"/>
        <v>0</v>
      </c>
      <c r="N34" s="12">
        <v>0</v>
      </c>
    </row>
    <row r="35" spans="1:15">
      <c r="A35" s="3"/>
      <c r="B35" s="13" t="s">
        <v>0</v>
      </c>
      <c r="C35" s="13"/>
      <c r="D35" s="18" t="s">
        <v>9</v>
      </c>
      <c r="E35" s="31">
        <v>6</v>
      </c>
      <c r="F35" s="11">
        <v>4</v>
      </c>
      <c r="G35" s="11">
        <v>0</v>
      </c>
      <c r="H35" s="11">
        <f t="shared" si="5"/>
        <v>4</v>
      </c>
      <c r="I35" s="11">
        <v>0</v>
      </c>
      <c r="J35" s="11">
        <f t="shared" si="1"/>
        <v>4</v>
      </c>
      <c r="K35" s="12">
        <v>0</v>
      </c>
      <c r="L35" s="12">
        <v>0</v>
      </c>
      <c r="M35" s="12">
        <f t="shared" si="6"/>
        <v>0</v>
      </c>
      <c r="N35" s="12">
        <v>0</v>
      </c>
    </row>
    <row r="36" spans="1:15">
      <c r="A36" s="3"/>
      <c r="B36" s="13" t="s">
        <v>9</v>
      </c>
      <c r="C36" s="8"/>
      <c r="D36" s="18"/>
      <c r="E36" s="31">
        <v>5</v>
      </c>
      <c r="F36" s="11">
        <v>3</v>
      </c>
      <c r="G36" s="11">
        <v>0</v>
      </c>
      <c r="H36" s="11">
        <f t="shared" si="5"/>
        <v>3</v>
      </c>
      <c r="I36" s="11">
        <v>0</v>
      </c>
      <c r="J36" s="11">
        <f t="shared" ref="J36:J41" si="7">H36+I36</f>
        <v>3</v>
      </c>
      <c r="K36" s="12">
        <v>0</v>
      </c>
      <c r="L36" s="12">
        <v>0</v>
      </c>
      <c r="M36" s="12">
        <f t="shared" si="6"/>
        <v>0</v>
      </c>
      <c r="N36" s="12">
        <v>0</v>
      </c>
    </row>
    <row r="37" spans="1:15">
      <c r="A37" s="3"/>
      <c r="B37" s="13"/>
      <c r="C37" s="13"/>
      <c r="D37" s="18"/>
      <c r="E37" s="31">
        <v>4</v>
      </c>
      <c r="F37" s="11">
        <v>14</v>
      </c>
      <c r="G37" s="11">
        <v>0</v>
      </c>
      <c r="H37" s="11">
        <f>F37+G37</f>
        <v>14</v>
      </c>
      <c r="I37" s="11">
        <v>0</v>
      </c>
      <c r="J37" s="11">
        <f t="shared" si="7"/>
        <v>14</v>
      </c>
      <c r="K37" s="12">
        <v>0</v>
      </c>
      <c r="L37" s="12">
        <v>0</v>
      </c>
      <c r="M37" s="12">
        <f t="shared" si="6"/>
        <v>0</v>
      </c>
      <c r="N37" s="12">
        <v>0</v>
      </c>
    </row>
    <row r="38" spans="1:15">
      <c r="A38" s="3"/>
      <c r="B38" s="13"/>
      <c r="C38" s="13" t="s">
        <v>1</v>
      </c>
      <c r="D38" s="18"/>
      <c r="E38" s="31">
        <v>3</v>
      </c>
      <c r="F38" s="11">
        <v>0</v>
      </c>
      <c r="G38" s="11">
        <v>12</v>
      </c>
      <c r="H38" s="11">
        <f>F38+G38</f>
        <v>12</v>
      </c>
      <c r="I38" s="11">
        <v>0</v>
      </c>
      <c r="J38" s="11">
        <f t="shared" si="7"/>
        <v>12</v>
      </c>
      <c r="K38" s="12">
        <v>0</v>
      </c>
      <c r="L38" s="12">
        <v>0</v>
      </c>
      <c r="M38" s="12">
        <f t="shared" si="6"/>
        <v>0</v>
      </c>
      <c r="N38" s="12">
        <v>0</v>
      </c>
    </row>
    <row r="39" spans="1:15">
      <c r="A39" s="3"/>
      <c r="B39" s="13"/>
      <c r="C39" s="13"/>
      <c r="D39" s="18"/>
      <c r="E39" s="31">
        <v>2</v>
      </c>
      <c r="F39" s="11">
        <v>0</v>
      </c>
      <c r="G39" s="11">
        <v>6</v>
      </c>
      <c r="H39" s="11">
        <f>F39+G39</f>
        <v>6</v>
      </c>
      <c r="I39" s="11">
        <v>0</v>
      </c>
      <c r="J39" s="11">
        <f t="shared" si="7"/>
        <v>6</v>
      </c>
      <c r="K39" s="12">
        <v>0</v>
      </c>
      <c r="L39" s="12">
        <v>0</v>
      </c>
      <c r="M39" s="12">
        <f t="shared" si="6"/>
        <v>0</v>
      </c>
      <c r="N39" s="12">
        <v>0</v>
      </c>
    </row>
    <row r="40" spans="1:15">
      <c r="A40" s="3"/>
      <c r="B40" s="17"/>
      <c r="C40" s="17"/>
      <c r="D40" s="18"/>
      <c r="E40" s="8">
        <v>1</v>
      </c>
      <c r="F40" s="11">
        <v>0</v>
      </c>
      <c r="G40" s="11">
        <v>8</v>
      </c>
      <c r="H40" s="11">
        <f>F40+G40</f>
        <v>8</v>
      </c>
      <c r="I40" s="11">
        <v>2</v>
      </c>
      <c r="J40" s="22">
        <f>H40+I40</f>
        <v>10</v>
      </c>
      <c r="K40" s="12">
        <v>0</v>
      </c>
      <c r="L40" s="12">
        <v>0</v>
      </c>
      <c r="M40" s="12">
        <f t="shared" si="6"/>
        <v>0</v>
      </c>
      <c r="N40" s="12">
        <v>0</v>
      </c>
    </row>
    <row r="41" spans="1:15">
      <c r="A41" s="3"/>
      <c r="B41" s="33" t="s">
        <v>19</v>
      </c>
      <c r="C41" s="34"/>
      <c r="D41" s="34"/>
      <c r="E41" s="34"/>
      <c r="F41" s="11">
        <f t="shared" ref="F41:M41" si="8">SUM(F28:F40)</f>
        <v>134</v>
      </c>
      <c r="G41" s="11">
        <f t="shared" si="8"/>
        <v>26</v>
      </c>
      <c r="H41" s="11">
        <f>F41+G41</f>
        <v>160</v>
      </c>
      <c r="I41" s="11">
        <f>SUM(I14:I40)</f>
        <v>2</v>
      </c>
      <c r="J41" s="11">
        <f t="shared" si="7"/>
        <v>162</v>
      </c>
      <c r="K41" s="11">
        <v>58</v>
      </c>
      <c r="L41" s="11">
        <v>7</v>
      </c>
      <c r="M41" s="11">
        <f t="shared" si="8"/>
        <v>65</v>
      </c>
      <c r="N41" s="11">
        <v>7</v>
      </c>
      <c r="O41" s="4"/>
    </row>
    <row r="42" spans="1:15">
      <c r="A42" s="3"/>
      <c r="B42" s="8"/>
      <c r="C42" s="8"/>
      <c r="D42" s="19"/>
      <c r="E42" s="31">
        <v>13</v>
      </c>
      <c r="F42" s="11">
        <v>0</v>
      </c>
      <c r="G42" s="11">
        <v>0</v>
      </c>
      <c r="H42" s="11">
        <f t="shared" si="5"/>
        <v>0</v>
      </c>
      <c r="I42" s="11">
        <v>0</v>
      </c>
      <c r="J42" s="11">
        <f t="shared" si="1"/>
        <v>0</v>
      </c>
      <c r="K42" s="12">
        <v>0</v>
      </c>
      <c r="L42" s="12">
        <v>0</v>
      </c>
      <c r="M42" s="12">
        <f>K42+L42</f>
        <v>0</v>
      </c>
      <c r="N42" s="12">
        <v>0</v>
      </c>
    </row>
    <row r="43" spans="1:15">
      <c r="A43" s="3"/>
      <c r="B43" s="13" t="s">
        <v>1</v>
      </c>
      <c r="C43" s="13" t="s">
        <v>0</v>
      </c>
      <c r="D43" s="18" t="s">
        <v>21</v>
      </c>
      <c r="E43" s="31">
        <v>12</v>
      </c>
      <c r="F43" s="11">
        <v>0</v>
      </c>
      <c r="G43" s="11">
        <v>0</v>
      </c>
      <c r="H43" s="11">
        <f t="shared" si="5"/>
        <v>0</v>
      </c>
      <c r="I43" s="11">
        <v>0</v>
      </c>
      <c r="J43" s="11">
        <f t="shared" si="1"/>
        <v>0</v>
      </c>
      <c r="K43" s="12">
        <v>0</v>
      </c>
      <c r="L43" s="12">
        <v>0</v>
      </c>
      <c r="M43" s="12">
        <f t="shared" ref="M43:M54" si="9">K43+L43</f>
        <v>0</v>
      </c>
      <c r="N43" s="12">
        <v>0</v>
      </c>
    </row>
    <row r="44" spans="1:15">
      <c r="A44" s="3"/>
      <c r="B44" s="13" t="s">
        <v>10</v>
      </c>
      <c r="C44" s="13"/>
      <c r="D44" s="18" t="s">
        <v>10</v>
      </c>
      <c r="E44" s="31">
        <v>11</v>
      </c>
      <c r="F44" s="11">
        <v>0</v>
      </c>
      <c r="G44" s="11">
        <v>0</v>
      </c>
      <c r="H44" s="11">
        <f t="shared" si="5"/>
        <v>0</v>
      </c>
      <c r="I44" s="11">
        <v>0</v>
      </c>
      <c r="J44" s="11">
        <f t="shared" si="1"/>
        <v>0</v>
      </c>
      <c r="K44" s="12">
        <v>0</v>
      </c>
      <c r="L44" s="12">
        <v>0</v>
      </c>
      <c r="M44" s="12">
        <f t="shared" si="9"/>
        <v>0</v>
      </c>
      <c r="N44" s="12">
        <v>0</v>
      </c>
    </row>
    <row r="45" spans="1:15">
      <c r="A45" s="3"/>
      <c r="B45" s="13" t="s">
        <v>11</v>
      </c>
      <c r="C45" s="8"/>
      <c r="D45" s="18" t="s">
        <v>2</v>
      </c>
      <c r="E45" s="31">
        <v>10</v>
      </c>
      <c r="F45" s="11">
        <v>0</v>
      </c>
      <c r="G45" s="11">
        <v>0</v>
      </c>
      <c r="H45" s="11">
        <f t="shared" si="5"/>
        <v>0</v>
      </c>
      <c r="I45" s="11">
        <v>0</v>
      </c>
      <c r="J45" s="11">
        <f t="shared" si="1"/>
        <v>0</v>
      </c>
      <c r="K45" s="12">
        <v>0</v>
      </c>
      <c r="L45" s="12">
        <v>0</v>
      </c>
      <c r="M45" s="12">
        <f t="shared" si="9"/>
        <v>0</v>
      </c>
      <c r="N45" s="12">
        <v>0</v>
      </c>
    </row>
    <row r="46" spans="1:15">
      <c r="A46" s="3"/>
      <c r="B46" s="13" t="s">
        <v>4</v>
      </c>
      <c r="C46" s="13"/>
      <c r="D46" s="18" t="s">
        <v>27</v>
      </c>
      <c r="E46" s="31">
        <v>9</v>
      </c>
      <c r="F46" s="11">
        <v>0</v>
      </c>
      <c r="G46" s="11">
        <v>0</v>
      </c>
      <c r="H46" s="11">
        <f t="shared" si="5"/>
        <v>0</v>
      </c>
      <c r="I46" s="11">
        <v>0</v>
      </c>
      <c r="J46" s="11">
        <f t="shared" si="1"/>
        <v>0</v>
      </c>
      <c r="K46" s="12">
        <v>0</v>
      </c>
      <c r="L46" s="12">
        <v>0</v>
      </c>
      <c r="M46" s="12">
        <f t="shared" si="9"/>
        <v>0</v>
      </c>
      <c r="N46" s="12">
        <v>0</v>
      </c>
    </row>
    <row r="47" spans="1:15">
      <c r="A47" s="3"/>
      <c r="B47" s="13" t="s">
        <v>3</v>
      </c>
      <c r="C47" s="13" t="s">
        <v>5</v>
      </c>
      <c r="D47" s="18" t="s">
        <v>1</v>
      </c>
      <c r="E47" s="31">
        <v>8</v>
      </c>
      <c r="F47" s="11">
        <v>0</v>
      </c>
      <c r="G47" s="11">
        <v>0</v>
      </c>
      <c r="H47" s="11">
        <f t="shared" si="5"/>
        <v>0</v>
      </c>
      <c r="I47" s="11">
        <v>0</v>
      </c>
      <c r="J47" s="11">
        <f t="shared" si="1"/>
        <v>0</v>
      </c>
      <c r="K47" s="12">
        <v>0</v>
      </c>
      <c r="L47" s="12">
        <v>0</v>
      </c>
      <c r="M47" s="12">
        <f t="shared" si="9"/>
        <v>0</v>
      </c>
      <c r="N47" s="12">
        <v>0</v>
      </c>
    </row>
    <row r="48" spans="1:15">
      <c r="A48" s="3"/>
      <c r="B48" s="13" t="s">
        <v>4</v>
      </c>
      <c r="C48" s="13"/>
      <c r="D48" s="18" t="s">
        <v>26</v>
      </c>
      <c r="E48" s="31">
        <v>7</v>
      </c>
      <c r="F48" s="11">
        <v>0</v>
      </c>
      <c r="G48" s="11">
        <v>0</v>
      </c>
      <c r="H48" s="11">
        <f t="shared" si="5"/>
        <v>0</v>
      </c>
      <c r="I48" s="11">
        <v>0</v>
      </c>
      <c r="J48" s="11">
        <f t="shared" si="1"/>
        <v>0</v>
      </c>
      <c r="K48" s="12">
        <v>0</v>
      </c>
      <c r="L48" s="12">
        <v>0</v>
      </c>
      <c r="M48" s="12">
        <f t="shared" si="9"/>
        <v>0</v>
      </c>
      <c r="N48" s="12">
        <v>0</v>
      </c>
    </row>
    <row r="49" spans="1:14">
      <c r="A49" s="3"/>
      <c r="B49" s="13" t="s">
        <v>1</v>
      </c>
      <c r="C49" s="13"/>
      <c r="D49" s="18" t="s">
        <v>22</v>
      </c>
      <c r="E49" s="31">
        <v>6</v>
      </c>
      <c r="F49" s="11">
        <v>0</v>
      </c>
      <c r="G49" s="11">
        <v>0</v>
      </c>
      <c r="H49" s="11">
        <f t="shared" si="5"/>
        <v>0</v>
      </c>
      <c r="I49" s="11">
        <v>0</v>
      </c>
      <c r="J49" s="11">
        <f t="shared" si="1"/>
        <v>0</v>
      </c>
      <c r="K49" s="12">
        <v>0</v>
      </c>
      <c r="L49" s="12">
        <v>0</v>
      </c>
      <c r="M49" s="12">
        <f t="shared" si="9"/>
        <v>0</v>
      </c>
      <c r="N49" s="12">
        <v>0</v>
      </c>
    </row>
    <row r="50" spans="1:14">
      <c r="A50" s="3"/>
      <c r="B50" s="13" t="s">
        <v>12</v>
      </c>
      <c r="C50" s="8"/>
      <c r="D50" s="18" t="s">
        <v>2</v>
      </c>
      <c r="E50" s="31">
        <v>5</v>
      </c>
      <c r="F50" s="11">
        <v>0</v>
      </c>
      <c r="G50" s="11">
        <v>0</v>
      </c>
      <c r="H50" s="11">
        <f t="shared" si="5"/>
        <v>0</v>
      </c>
      <c r="I50" s="11">
        <v>0</v>
      </c>
      <c r="J50" s="11">
        <f t="shared" si="1"/>
        <v>0</v>
      </c>
      <c r="K50" s="12">
        <v>0</v>
      </c>
      <c r="L50" s="12">
        <v>0</v>
      </c>
      <c r="M50" s="12">
        <f t="shared" si="9"/>
        <v>0</v>
      </c>
      <c r="N50" s="12">
        <v>0</v>
      </c>
    </row>
    <row r="51" spans="1:14">
      <c r="A51" s="3"/>
      <c r="B51" s="13"/>
      <c r="C51" s="13"/>
      <c r="D51" s="18" t="s">
        <v>7</v>
      </c>
      <c r="E51" s="31">
        <v>4</v>
      </c>
      <c r="F51" s="11">
        <v>0</v>
      </c>
      <c r="G51" s="11">
        <v>0</v>
      </c>
      <c r="H51" s="11">
        <f t="shared" si="5"/>
        <v>0</v>
      </c>
      <c r="I51" s="11">
        <v>0</v>
      </c>
      <c r="J51" s="11">
        <f t="shared" si="1"/>
        <v>0</v>
      </c>
      <c r="K51" s="12">
        <v>0</v>
      </c>
      <c r="L51" s="12">
        <v>0</v>
      </c>
      <c r="M51" s="12">
        <f t="shared" si="9"/>
        <v>0</v>
      </c>
      <c r="N51" s="12">
        <v>0</v>
      </c>
    </row>
    <row r="52" spans="1:14">
      <c r="A52" s="3"/>
      <c r="B52" s="13"/>
      <c r="C52" s="13" t="s">
        <v>1</v>
      </c>
      <c r="D52" s="18" t="s">
        <v>1</v>
      </c>
      <c r="E52" s="31">
        <v>3</v>
      </c>
      <c r="F52" s="11">
        <v>0</v>
      </c>
      <c r="G52" s="11">
        <v>0</v>
      </c>
      <c r="H52" s="11">
        <f t="shared" si="5"/>
        <v>0</v>
      </c>
      <c r="I52" s="11">
        <v>0</v>
      </c>
      <c r="J52" s="11">
        <f t="shared" si="1"/>
        <v>0</v>
      </c>
      <c r="K52" s="12">
        <v>0</v>
      </c>
      <c r="L52" s="12">
        <v>0</v>
      </c>
      <c r="M52" s="12">
        <f t="shared" si="9"/>
        <v>0</v>
      </c>
      <c r="N52" s="12">
        <v>0</v>
      </c>
    </row>
    <row r="53" spans="1:14">
      <c r="A53" s="3"/>
      <c r="B53" s="13"/>
      <c r="C53" s="13"/>
      <c r="D53" s="18" t="s">
        <v>3</v>
      </c>
      <c r="E53" s="31">
        <v>2</v>
      </c>
      <c r="F53" s="11">
        <v>0</v>
      </c>
      <c r="G53" s="11">
        <v>0</v>
      </c>
      <c r="H53" s="11">
        <f t="shared" si="5"/>
        <v>0</v>
      </c>
      <c r="I53" s="11">
        <v>0</v>
      </c>
      <c r="J53" s="11">
        <f t="shared" si="1"/>
        <v>0</v>
      </c>
      <c r="K53" s="12">
        <v>0</v>
      </c>
      <c r="L53" s="12">
        <v>0</v>
      </c>
      <c r="M53" s="12">
        <f t="shared" si="9"/>
        <v>0</v>
      </c>
      <c r="N53" s="12">
        <v>0</v>
      </c>
    </row>
    <row r="54" spans="1:14">
      <c r="A54" s="3"/>
      <c r="B54" s="17"/>
      <c r="C54" s="18"/>
      <c r="D54" s="17"/>
      <c r="E54" s="8">
        <v>1</v>
      </c>
      <c r="F54" s="11">
        <v>0</v>
      </c>
      <c r="G54" s="11">
        <v>0</v>
      </c>
      <c r="H54" s="11">
        <f t="shared" si="5"/>
        <v>0</v>
      </c>
      <c r="I54" s="11">
        <v>0</v>
      </c>
      <c r="J54" s="11">
        <f t="shared" si="1"/>
        <v>0</v>
      </c>
      <c r="K54" s="12">
        <v>0</v>
      </c>
      <c r="L54" s="12">
        <v>0</v>
      </c>
      <c r="M54" s="12">
        <f t="shared" si="9"/>
        <v>0</v>
      </c>
      <c r="N54" s="12">
        <v>0</v>
      </c>
    </row>
    <row r="55" spans="1:14">
      <c r="B55" s="36" t="s">
        <v>20</v>
      </c>
      <c r="C55" s="36"/>
      <c r="D55" s="36"/>
      <c r="E55" s="36"/>
      <c r="F55" s="11">
        <f t="shared" ref="F55:N55" si="10">SUM(F42:F54)</f>
        <v>0</v>
      </c>
      <c r="G55" s="11">
        <f t="shared" si="10"/>
        <v>0</v>
      </c>
      <c r="H55" s="11">
        <f t="shared" si="10"/>
        <v>0</v>
      </c>
      <c r="I55" s="11">
        <f t="shared" si="10"/>
        <v>0</v>
      </c>
      <c r="J55" s="11">
        <f t="shared" si="10"/>
        <v>0</v>
      </c>
      <c r="K55" s="11">
        <f t="shared" si="10"/>
        <v>0</v>
      </c>
      <c r="L55" s="11">
        <f t="shared" si="10"/>
        <v>0</v>
      </c>
      <c r="M55" s="11">
        <f t="shared" si="10"/>
        <v>0</v>
      </c>
      <c r="N55" s="11">
        <f t="shared" si="10"/>
        <v>0</v>
      </c>
    </row>
    <row r="56" spans="1:14">
      <c r="B56" s="33" t="s">
        <v>34</v>
      </c>
      <c r="C56" s="34"/>
      <c r="D56" s="34"/>
      <c r="E56" s="35"/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>
      <c r="B57" s="32" t="s">
        <v>37</v>
      </c>
      <c r="C57" s="32"/>
      <c r="D57" s="32"/>
      <c r="E57" s="32"/>
      <c r="F57" s="20">
        <f t="shared" ref="F57:J57" si="11">+F27+F41+F55+F56</f>
        <v>175</v>
      </c>
      <c r="G57" s="20">
        <f t="shared" si="11"/>
        <v>27</v>
      </c>
      <c r="H57" s="20">
        <f t="shared" si="11"/>
        <v>202</v>
      </c>
      <c r="I57" s="20">
        <f>+I27+I41+I55</f>
        <v>2</v>
      </c>
      <c r="J57" s="20">
        <f t="shared" si="11"/>
        <v>204</v>
      </c>
      <c r="K57" s="20">
        <f>+K27+K41+K55+K56</f>
        <v>73</v>
      </c>
      <c r="L57" s="20">
        <f t="shared" ref="L57:M57" si="12">+L27+L41+L55+L56</f>
        <v>7</v>
      </c>
      <c r="M57" s="20">
        <f t="shared" si="12"/>
        <v>80</v>
      </c>
      <c r="N57" s="20">
        <f>+N27+N41+N55+N56</f>
        <v>7</v>
      </c>
    </row>
    <row r="58" spans="1:14">
      <c r="B58" s="6"/>
      <c r="C58" s="6"/>
      <c r="D58" s="6"/>
      <c r="E58" s="6"/>
      <c r="F58" s="6"/>
      <c r="G58" s="6"/>
      <c r="H58" s="6"/>
      <c r="I58" s="6"/>
      <c r="J58" s="6"/>
      <c r="K58" s="6"/>
      <c r="L58" s="26"/>
      <c r="M58" s="6"/>
      <c r="N58" s="6"/>
    </row>
    <row r="59" spans="1:14">
      <c r="B59" s="6" t="s">
        <v>35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2"/>
    </row>
    <row r="65" spans="2:4">
      <c r="B65" s="2"/>
    </row>
    <row r="66" spans="2:4">
      <c r="B66" s="2"/>
    </row>
    <row r="67" spans="2:4">
      <c r="B67" s="2"/>
    </row>
    <row r="68" spans="2:4">
      <c r="B68" s="1"/>
    </row>
    <row r="69" spans="2:4">
      <c r="C69" s="1"/>
      <c r="D69" s="1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</row>
    <row r="76" spans="2:4">
      <c r="C76" s="1"/>
    </row>
  </sheetData>
  <mergeCells count="16">
    <mergeCell ref="B9:N9"/>
    <mergeCell ref="B11:E13"/>
    <mergeCell ref="F11:J11"/>
    <mergeCell ref="I12:I13"/>
    <mergeCell ref="J12:J13"/>
    <mergeCell ref="F12:H12"/>
    <mergeCell ref="B57:E57"/>
    <mergeCell ref="B27:E27"/>
    <mergeCell ref="B41:E41"/>
    <mergeCell ref="B55:E55"/>
    <mergeCell ref="K11:N11"/>
    <mergeCell ref="K12:K13"/>
    <mergeCell ref="L12:L13"/>
    <mergeCell ref="M12:M13"/>
    <mergeCell ref="N12:N13"/>
    <mergeCell ref="B56:E56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1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IV-a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2017-01-18T17:55:15Z</cp:lastPrinted>
  <dcterms:created xsi:type="dcterms:W3CDTF">2010-01-11T15:46:31Z</dcterms:created>
  <dcterms:modified xsi:type="dcterms:W3CDTF">2023-01-17T20:24:45Z</dcterms:modified>
</cp:coreProperties>
</file>