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MAIO\30-4-2022 -ANEXO IV LETRAS A.B.C..E e G CARGOS EFETIVO E COMISSIONADOS\"/>
    </mc:Choice>
  </mc:AlternateContent>
  <bookViews>
    <workbookView xWindow="3210" yWindow="2295" windowWidth="21600" windowHeight="11385" tabRatio="911"/>
  </bookViews>
  <sheets>
    <sheet name="ANEXO IV-b" sheetId="8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8" l="1"/>
  <c r="H24" i="8" s="1"/>
  <c r="D30" i="8"/>
  <c r="H26" i="8"/>
  <c r="H27" i="8"/>
  <c r="H28" i="8"/>
  <c r="H29" i="8"/>
  <c r="E29" i="8"/>
  <c r="E28" i="8"/>
  <c r="E27" i="8"/>
  <c r="E26" i="8"/>
  <c r="E25" i="8"/>
  <c r="H25" i="8" s="1"/>
  <c r="H19" i="8"/>
  <c r="H20" i="8"/>
  <c r="H21" i="8"/>
  <c r="E21" i="8"/>
  <c r="E20" i="8"/>
  <c r="E18" i="8"/>
  <c r="G30" i="8" l="1"/>
  <c r="E19" i="8" l="1"/>
  <c r="G22" i="8" l="1"/>
  <c r="G31" i="8" l="1"/>
  <c r="F22" i="8"/>
  <c r="F31" i="8" s="1"/>
  <c r="D22" i="8"/>
  <c r="C22" i="8"/>
  <c r="H18" i="8"/>
  <c r="C30" i="8"/>
  <c r="C31" i="8" s="1"/>
  <c r="D31" i="8" l="1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<sst xmlns="http://schemas.openxmlformats.org/spreadsheetml/2006/main" count="38" uniqueCount="37">
  <si>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</si>
  <si>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</si>
  <si>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</si>
  <si>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</si>
  <si>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</si>
  <si>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</si>
  <si>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</si>
  <si>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</si>
  <si>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</si>
  <si>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</si>
  <si>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</si>
  <si>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</si>
  <si>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</si>
  <si>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</si>
  <si>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</si>
  <si>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</si>
  <si>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</si>
  <si>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</si>
  <si>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</si>
  <si>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</si>
  <si>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</si>
  <si>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</si>
  <si>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</si>
  <si>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</si>
  <si>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</si>
  <si>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</si>
  <si>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</si>
  <si>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</si>
  <si>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</si>
  <si>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</si>
  <si>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</si>
  <si>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</si>
  <si>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</si>
  <si>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</si>
  <si>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</si>
  <si>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</si>
  <si>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18/05/2022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</si>
</sst>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H21" sqref="H21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6">
        <v>12</v>
      </c>
      <c r="D19" s="14">
        <v>0</v>
      </c>
      <c r="E19" s="14">
        <f>C19+D19</f>
        <v>12</v>
      </c>
      <c r="F19" s="16">
        <v>5</v>
      </c>
      <c r="G19" s="14">
        <v>1</v>
      </c>
      <c r="H19" s="14">
        <f t="shared" ref="H19:H21" si="1">E19+F19+G19</f>
        <v>18</v>
      </c>
    </row>
    <row r="20" spans="2:11">
      <c r="B20" s="13" t="s">
        <v>6</v>
      </c>
      <c r="C20" s="14">
        <v>25</v>
      </c>
      <c r="D20" s="14">
        <v>0</v>
      </c>
      <c r="E20" s="14">
        <f t="shared" ref="E20:E21" si="2">C20+D20</f>
        <v>25</v>
      </c>
      <c r="F20" s="17">
        <v>3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26</v>
      </c>
      <c r="D21" s="14">
        <v>0</v>
      </c>
      <c r="E21" s="14">
        <f t="shared" si="2"/>
        <v>26</v>
      </c>
      <c r="F21" s="16">
        <v>3</v>
      </c>
      <c r="G21" s="17">
        <v>4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64</v>
      </c>
      <c r="D22" s="16">
        <f>SUM(D18:D21)</f>
        <v>0</v>
      </c>
      <c r="E22" s="16">
        <f>C22+D22</f>
        <v>64</v>
      </c>
      <c r="F22" s="16">
        <f>SUM(F18:F21)</f>
        <v>12</v>
      </c>
      <c r="G22" s="16">
        <f>SUM(G18:G21)</f>
        <v>5</v>
      </c>
      <c r="H22" s="16">
        <f>E22+F22+G22</f>
        <v>81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61</v>
      </c>
      <c r="D24" s="17">
        <v>0</v>
      </c>
      <c r="E24" s="14">
        <f t="shared" ref="E24:E29" si="3">C24+D24</f>
        <v>61</v>
      </c>
      <c r="F24" s="18"/>
      <c r="G24" s="17">
        <v>7</v>
      </c>
      <c r="H24" s="14">
        <f>E24+F24+G24</f>
        <v>68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 t="shared" si="3"/>
        <v>14</v>
      </c>
      <c r="F25" s="18"/>
      <c r="G25" s="17">
        <v>1</v>
      </c>
      <c r="H25" s="14">
        <f t="shared" ref="H25:H29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31</v>
      </c>
      <c r="D27" s="17">
        <v>0</v>
      </c>
      <c r="E27" s="14">
        <f t="shared" si="3"/>
        <v>31</v>
      </c>
      <c r="F27" s="18"/>
      <c r="G27" s="14">
        <v>2</v>
      </c>
      <c r="H27" s="14">
        <f t="shared" si="4"/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f t="shared" si="3"/>
        <v>2</v>
      </c>
      <c r="F29" s="18"/>
      <c r="G29" s="14">
        <v>1</v>
      </c>
      <c r="H29" s="14">
        <f t="shared" si="4"/>
        <v>3</v>
      </c>
    </row>
    <row r="30" spans="2:11">
      <c r="B30" s="15" t="s">
        <v>25</v>
      </c>
      <c r="C30" s="19">
        <f>SUM(C24:C29)</f>
        <v>119</v>
      </c>
      <c r="D30" s="19">
        <f>SUM(D24:D29)</f>
        <v>0</v>
      </c>
      <c r="E30" s="16">
        <f t="shared" ref="E30" si="5">C30+D30</f>
        <v>119</v>
      </c>
      <c r="F30" s="20"/>
      <c r="G30" s="16">
        <f>SUM(G24:G29)</f>
        <v>11</v>
      </c>
      <c r="H30" s="16">
        <f>E30+G30</f>
        <v>130</v>
      </c>
    </row>
    <row r="31" spans="2:11">
      <c r="B31" s="21" t="s">
        <v>0</v>
      </c>
      <c r="C31" s="22">
        <f>C22+C30</f>
        <v>183</v>
      </c>
      <c r="D31" s="22">
        <f>D22+D30</f>
        <v>0</v>
      </c>
      <c r="E31" s="22">
        <f>E22+E30</f>
        <v>183</v>
      </c>
      <c r="F31" s="22">
        <f>F22</f>
        <v>12</v>
      </c>
      <c r="G31" s="22">
        <f>+G30+G22</f>
        <v>16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Alda Costa Brito</cp:lastModifiedBy>
  <cp:lastPrinted>2016-12-09T18:42:47Z</cp:lastPrinted>
  <dcterms:created xsi:type="dcterms:W3CDTF">2010-01-11T15:46:31Z</dcterms:created>
  <dcterms:modified xsi:type="dcterms:W3CDTF">2022-05-20T17:29:15Z</dcterms:modified>
</cp:coreProperties>
</file>