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QUADROS TRANSPARÊNCIA-CNJ\QUADROS 2024 PUBLICAR NO PORTAL\FEVEREIRO\ANEXO IV LETRAS A.B.C..E e G CARGOS EFETIVO E COMISSIONADOS\"/>
    </mc:Choice>
  </mc:AlternateContent>
  <xr:revisionPtr revIDLastSave="0" documentId="8_{3009A6D6-4793-47A0-BCA7-4DFF0D0D7B68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8" l="1"/>
  <c r="H27" i="8" s="1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<sst xmlns="http://schemas.openxmlformats.org/spreadsheetml/2006/main" count="38" uniqueCount="37">
  <si>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</si>
  <si>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</si>
  <si>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</si>
  <si>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</si>
  <si>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</si>
  <si>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</si>
  <si>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</si>
  <si>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</si>
  <si>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</si>
  <si>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</si>
  <si>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</si>
  <si>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</si>
  <si>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</si>
  <si>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</si>
  <si>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</si>
  <si>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</si>
  <si>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</si>
  <si>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</si>
  <si>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</si>
  <si>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</si>
  <si>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</si>
  <si>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</si>
  <si>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</si>
  <si>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</si>
  <si>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</si>
  <si>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</si>
  <si>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</si>
  <si>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</si>
  <si>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</si>
  <si>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</si>
  <si>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</si>
  <si>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</si>
  <si>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</si>
  <si>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</si>
  <si>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</si>
  <si>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</si>
  <si>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referência:29/2/2024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</si>
</sst>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topLeftCell="A10" zoomScale="130" zoomScaleNormal="130" workbookViewId="0">
      <selection activeCell="G20" sqref="G20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15</v>
      </c>
      <c r="D19" s="14">
        <v>0</v>
      </c>
      <c r="E19" s="14">
        <f>C19+D19</f>
        <v>15</v>
      </c>
      <c r="F19" s="14">
        <v>3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28</v>
      </c>
      <c r="D21" s="14">
        <v>0</v>
      </c>
      <c r="E21" s="14">
        <f t="shared" si="2"/>
        <v>28</v>
      </c>
      <c r="F21" s="14">
        <v>7</v>
      </c>
      <c r="G21" s="17">
        <v>1</v>
      </c>
      <c r="H21" s="14">
        <f t="shared" si="1"/>
        <v>36</v>
      </c>
      <c r="J21" s="4"/>
      <c r="K21" s="4"/>
    </row>
    <row r="22" spans="2:11">
      <c r="B22" s="15" t="s">
        <v>24</v>
      </c>
      <c r="C22" s="16">
        <f>SUM(C18:C21)</f>
        <v>71</v>
      </c>
      <c r="D22" s="16">
        <f>SUM(D18:D21)</f>
        <v>0</v>
      </c>
      <c r="E22" s="16">
        <f>C22+D22</f>
        <v>71</v>
      </c>
      <c r="F22" s="16">
        <f>SUM(F18:F21)</f>
        <v>12</v>
      </c>
      <c r="G22" s="16">
        <f>SUM(G18:G21)</f>
        <v>1</v>
      </c>
      <c r="H22" s="16">
        <f>E22+F22+G22</f>
        <v>84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68</v>
      </c>
      <c r="D24" s="17">
        <v>0</v>
      </c>
      <c r="E24" s="14">
        <f t="shared" ref="E24:E28" si="3">C24+D24</f>
        <v>68</v>
      </c>
      <c r="F24" s="18"/>
      <c r="G24" s="17">
        <v>0</v>
      </c>
      <c r="H24" s="14">
        <f>E24+F24+G24</f>
        <v>68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 t="shared" si="3"/>
        <v>15</v>
      </c>
      <c r="F25" s="18"/>
      <c r="G25" s="17">
        <v>0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4</v>
      </c>
      <c r="D28" s="17">
        <v>0</v>
      </c>
      <c r="E28" s="14">
        <f t="shared" si="3"/>
        <v>4</v>
      </c>
      <c r="F28" s="18"/>
      <c r="G28" s="14">
        <v>1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2</v>
      </c>
      <c r="F29" s="18"/>
      <c r="G29" s="14">
        <v>1</v>
      </c>
      <c r="H29" s="14">
        <f>E29+F29+G29</f>
        <v>3</v>
      </c>
    </row>
    <row r="30" spans="2:11">
      <c r="B30" s="15" t="s">
        <v>25</v>
      </c>
      <c r="C30" s="19">
        <f>SUM(C24:C29)</f>
        <v>127</v>
      </c>
      <c r="D30" s="19">
        <f>SUM(D24:D29)</f>
        <v>0</v>
      </c>
      <c r="E30" s="16">
        <f t="shared" ref="E30" si="5">C30+D30</f>
        <v>127</v>
      </c>
      <c r="F30" s="20"/>
      <c r="G30" s="16">
        <f>SUM(G24:G29)</f>
        <v>3</v>
      </c>
      <c r="H30" s="16">
        <f>E30+G30</f>
        <v>130</v>
      </c>
    </row>
    <row r="31" spans="2:11">
      <c r="B31" s="21" t="s">
        <v>0</v>
      </c>
      <c r="C31" s="22">
        <f>C22+C30</f>
        <v>198</v>
      </c>
      <c r="D31" s="22">
        <f>D22+D30</f>
        <v>0</v>
      </c>
      <c r="E31" s="22">
        <f>E22+E30</f>
        <v>198</v>
      </c>
      <c r="F31" s="22">
        <f>F22</f>
        <v>12</v>
      </c>
      <c r="G31" s="22">
        <f>+G30+G22</f>
        <v>4</v>
      </c>
      <c r="H31" s="22">
        <f>H22+H30</f>
        <v>214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Renata de Albuquerque Fernandes</cp:lastModifiedBy>
  <cp:lastPrinted>2016-12-09T18:42:47Z</cp:lastPrinted>
  <dcterms:created xsi:type="dcterms:W3CDTF">2010-01-11T15:46:31Z</dcterms:created>
  <dcterms:modified xsi:type="dcterms:W3CDTF">2024-04-01T19:31:07Z</dcterms:modified>
</cp:coreProperties>
</file>