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4350" windowHeight="0"/>
  </bookViews>
  <sheets>
    <sheet name="PCA" sheetId="2" r:id="rId1"/>
  </sheets>
  <definedNames>
    <definedName name="_xlnm._FilterDatabase" localSheetId="0" hidden="1">PCA!$A$1:$N$1</definedName>
    <definedName name="_xlnm.Print_Titles" localSheetId="0">PCA!$5:$5</definedName>
  </definedNames>
  <calcPr calcId="152511"/>
</workbook>
</file>

<file path=xl/calcChain.xml><?xml version="1.0" encoding="utf-8"?>
<calcChain xmlns="http://schemas.openxmlformats.org/spreadsheetml/2006/main">
  <c r="E3" i="2" l="1"/>
</calcChain>
</file>

<file path=xl/sharedStrings.xml><?xml version="1.0" encoding="utf-8"?>
<sst xmlns="http://schemas.openxmlformats.org/spreadsheetml/2006/main" count="1381" uniqueCount="313">
  <si>
    <t>Plano de Contratações Anual (PCA) SJES 2024</t>
  </si>
  <si>
    <t>Total do Valor Estimado:</t>
  </si>
  <si>
    <t>ID.</t>
  </si>
  <si>
    <t>UNIDADE
REQUISITANTE</t>
  </si>
  <si>
    <t>DESCRIÇÃO DO OBJETO</t>
  </si>
  <si>
    <t>QUANTIDADE
ESTIMADA</t>
  </si>
  <si>
    <t>VALOR
ESTIMADO
ANUAL</t>
  </si>
  <si>
    <t>JUSTIFICATIVA DE NECESSIDADE / RISCO</t>
  </si>
  <si>
    <t>MÊS DA CONTRATAÇÃO</t>
  </si>
  <si>
    <t>GRAU DE
PRIORIDADE</t>
  </si>
  <si>
    <t>VIGÊNCIA DA
CONTRATAÇÃO (MESES)</t>
  </si>
  <si>
    <t>SE CONTRATAÇÃO
VINCULADA A OUTRA
APÓS ID.</t>
  </si>
  <si>
    <t>PROGRAMA/AÇÃO</t>
  </si>
  <si>
    <t>OBJETIVO ESTRATÉGICO</t>
  </si>
  <si>
    <t>VINCULAÇÃO AO PLS</t>
  </si>
  <si>
    <t>PASSÍVEL DE CONTRATAÇÃO COMPARTILHADA?</t>
  </si>
  <si>
    <t>SEDOD</t>
  </si>
  <si>
    <t>Fevereiro</t>
  </si>
  <si>
    <t>Alta</t>
  </si>
  <si>
    <t>N/A</t>
  </si>
  <si>
    <t>Julgamento de Causas na Justiça Federal</t>
  </si>
  <si>
    <t>Aumentar a Satisfação dos Usuários do Sistema Judiciário (TIC)</t>
  </si>
  <si>
    <t>Sim</t>
  </si>
  <si>
    <t>Julho</t>
  </si>
  <si>
    <t>Média</t>
  </si>
  <si>
    <t>Racionalizar o consumo de papel</t>
  </si>
  <si>
    <t>Não</t>
  </si>
  <si>
    <t>Assinatura de Banco de Dados de Jurisprudência JusBrasilPro</t>
  </si>
  <si>
    <t>Manter a assinatura do JusBrasil que está sendo muito utilizada pelos magistrados e seus oficiais de gabinetes. Além de alguns setores do administrativo, como a Coordenadoria Jurídica. Este ano o número de acessos quase duplicou</t>
  </si>
  <si>
    <t>Novembro</t>
  </si>
  <si>
    <t>DCS</t>
  </si>
  <si>
    <t>Assinatura do Canva Pro para 5 usuários</t>
  </si>
  <si>
    <t>plataforma de imagem virtual e criação de postagens para o site, intranet, redes sociais, mensagens por WhatsApp, dentre outros.  Alimentação dessas mídias que compõem a comunicação para os usuários internos e externos, utilizando elementos que aproximam o cidadão da instituição.</t>
  </si>
  <si>
    <t>Setembro</t>
  </si>
  <si>
    <t>Modernização Tecnológica e Gestão de Informação</t>
  </si>
  <si>
    <t>Garantir direitos de inclusão e acessibilidade a todos</t>
  </si>
  <si>
    <t>Assinatura do Portal de Notícias Gazeta online</t>
  </si>
  <si>
    <t>acompanhar as notícias publicadas por esse veículo de mídia local, com grande projeção no ES.  Registrar em clipping as notícias relativas à JFES e verificar se as informações ali contidas estão corretas, conforme atribuição da DCS</t>
  </si>
  <si>
    <t>Agosto</t>
  </si>
  <si>
    <t>Incentivar a participação da sociedade na melhoria da qualidade dos serviços judiciais</t>
  </si>
  <si>
    <t>Aumentar a quantidade de compras sustentáveis</t>
  </si>
  <si>
    <t>Assinatura virtual do Portal de Notícias A Tribuna</t>
  </si>
  <si>
    <t>Junho</t>
  </si>
  <si>
    <t>SERSAU</t>
  </si>
  <si>
    <t>Medicamentos</t>
  </si>
  <si>
    <t>Instrumental médico para realização de exames ambulatoriais e atendimento emergencial</t>
  </si>
  <si>
    <t>Maio</t>
  </si>
  <si>
    <t>Promoção de iniciativas de engajamento e motivação das pessoas</t>
  </si>
  <si>
    <t>Campanha de Vacinação</t>
  </si>
  <si>
    <t>Diminuir a incidência de viroses gripais e suas complicações em magistrados, servidores, estagiários e terceirizados a serviço da Seção Judiciária do Espírito Santo-SJES.</t>
  </si>
  <si>
    <t>Abril</t>
  </si>
  <si>
    <t>Baixa</t>
  </si>
  <si>
    <t>Material Hospitalar</t>
  </si>
  <si>
    <t>Instrumental médico e de Enfermagem promoção e preservação da saúde de magistrados, servidores, inativos e pensionistas e a de seus dependentes.</t>
  </si>
  <si>
    <t>Material Odontológico</t>
  </si>
  <si>
    <t>Instrumental odontológico para diagnóstico e o tratamento de afecções da cavidade oral, elaboração e aplicação de medidas preventivas relativas à saúde bucal e geral</t>
  </si>
  <si>
    <t>Curso: Perícia Oficial Administrativa em Saúde no Serviço Público.</t>
  </si>
  <si>
    <t>Desenvolver a percepção e a capacidade de avaliação dos profissionais de perícia oficial em saúde na busca de alternativas de gestão moderna na área de RH das instituições e o manejo de situações de conflito. Atualizar os conhecimentos visando à correta aplicação dos diplomas legais no que diz respeito às atividades da Perícia Oficial em Saúde.</t>
  </si>
  <si>
    <t>NCO</t>
  </si>
  <si>
    <t>Renovação assinatura Banco de Preços</t>
  </si>
  <si>
    <t>Acesso a mecanismos que auxiliem na realização da pesquisa de preços, imprimindo agilidade aos procedimentos de afericação de custos e identificação dos preços referenciais de mercado.</t>
  </si>
  <si>
    <t>Aprimorar as Aquisições e Contratações (TIC)</t>
  </si>
  <si>
    <t>Racionalizar o gasto com contrato de telefonia fixa</t>
  </si>
  <si>
    <t>SEMAT</t>
  </si>
  <si>
    <t>Açúcar refinado de 1a. qualidade.</t>
  </si>
  <si>
    <t>Abastecer a SJES por aproximadamente 12 meses</t>
  </si>
  <si>
    <t>Despesa operacional não vinculada a objetivo estratégico</t>
  </si>
  <si>
    <t>Adoçante dietético líquido, 100ml, com edulcorantes artificiais, sacarina sódica e ciclamato de sódio.</t>
  </si>
  <si>
    <t>Café torrado e moído, embalado a vácuo, pacote c/ 500g.</t>
  </si>
  <si>
    <t>Borracha branca para lápis nº 40.</t>
  </si>
  <si>
    <t>Borracha para dinheiro.</t>
  </si>
  <si>
    <t>Caneta azul, corpo sextavado, ponta c/ esfera de tungstênio, de 1.0 mm e dispositivo de ventilação no corpo.</t>
  </si>
  <si>
    <t>Caneta preta, corpo sextavado, ponta c/ esfera de tungstênio, de 1.0 mm e dispositivo de ventilação no corpo.</t>
  </si>
  <si>
    <t>Caneta vermelha, corpo sextavado, ponta c/ esfera de tungstênio, de 1.0 mm e dispositivo de ventilação no corpo.</t>
  </si>
  <si>
    <t>Caneta marca texto amarela.</t>
  </si>
  <si>
    <t>Clipes niquelado nº 4 (caixa c/ 500g).</t>
  </si>
  <si>
    <t>Clipes niquelado nº 8 (caixa c/ 500g).</t>
  </si>
  <si>
    <t>Cola efeito instantâneo c/ 3g.</t>
  </si>
  <si>
    <t>Cola plástica c/ 90g.</t>
  </si>
  <si>
    <t>Fita adesiva invesível, tipo mágica, 12mm x 33m.</t>
  </si>
  <si>
    <t>Fita adesiva pvc transparente, c/ 48 mm x 50 m.</t>
  </si>
  <si>
    <t>Lápis preto grafite nº 1.</t>
  </si>
  <si>
    <t>Papel A4.</t>
  </si>
  <si>
    <t>Pasta c/ elástico em plástico transparente.</t>
  </si>
  <si>
    <t>Pincel p/ quadro branco, cor azul, recarregável.</t>
  </si>
  <si>
    <t>Pincel p/ quadro branco, cor preta, recarregável.</t>
  </si>
  <si>
    <t>Recado autoadesivo, c/ medida aproximada de 76 x 102cm (bloco c/ 100 fls.).</t>
  </si>
  <si>
    <t>Tesoura 8" em aço inox.</t>
  </si>
  <si>
    <t>Copo de vidro, incolor, capacidade aproximada:  350ml.</t>
  </si>
  <si>
    <t>Garafa térmica comum com ampola de vidro, capacidade de 500 ml, tampa e rolha que permitem servir em qualquer posição, material em plástico resistente, c/ alça. Cor azul.</t>
  </si>
  <si>
    <t>Garafa térmica comum com ampola de vidro, capacidade de 1.000 ml, tampa e rolha que prmitem servir em qualquer posição, material em plástico resistente, c/ alça. Cor azul.</t>
  </si>
  <si>
    <t>Jarra de vidro incolor, capacidade aproximada: 1.200ml.</t>
  </si>
  <si>
    <t>Prato vidro branco temperado, dimensões aprox. de 18 (diâm.) X 1,8 (alt.).</t>
  </si>
  <si>
    <t>Taça de vidro para água, capacidade: 300 ml.</t>
  </si>
  <si>
    <t>Xícara e pires para café em vidro temperado.</t>
  </si>
  <si>
    <t>Xícara e pires para chá em vidro temperado.</t>
  </si>
  <si>
    <t>Xícara e pires para café em porcelana.</t>
  </si>
  <si>
    <t>Xícara e pires para chá em porcelana.</t>
  </si>
  <si>
    <t>SEPAT</t>
  </si>
  <si>
    <t>Cadeira Giratória espaldar alto</t>
  </si>
  <si>
    <t>Substiruição de cadeiras antigas que tem apresentado muito defeito e já não proporciona conforto aos servidores.</t>
  </si>
  <si>
    <t>Outubro</t>
  </si>
  <si>
    <t>Promover gestão participativa e integrada na JF2</t>
  </si>
  <si>
    <t>Ventilador de parede com duplo rolamento</t>
  </si>
  <si>
    <t>Suprir necessidade em ambientes onde não há possibilidade de uso do condicionador de ar.</t>
  </si>
  <si>
    <t>Racionalizar o consumo de energia elétrica</t>
  </si>
  <si>
    <t>NOM</t>
  </si>
  <si>
    <t>Limpeza da fachada, manutenção e pintura externa dos prédios das Subseções de Cachoeiro de Itapemirim e de Serra</t>
  </si>
  <si>
    <t>Os imóveis de Serra e Cachoeiro estão com a pintura desbotada, necessitando de repintura. Devido a problemas com infiltrações, também será necessária a vedação das esquadrias. Tratando-se de serviço em altura, não podem ser realizados pela equipe de manutenção. A não contratação implicará no agravamento do problema.</t>
  </si>
  <si>
    <t xml:space="preserve">Limpeza e manutenção da fachada do prédio sede </t>
  </si>
  <si>
    <t>No prédio sede se faz necessária manutenção dos rejuntes e juntas, além da limpeza, já que este serviço não está incluso no contrato de limpeza. Tratando-se de serviço em altura, não podem ser realizados pela equipe de manutenção. A não contratação implicará no agravamento do problema.</t>
  </si>
  <si>
    <t>Modernização do Sistema de Ar Condicionado do Edifício-Sede da Justiça Federal em Vitória – Etapa 3: Retrofit VRF Hitachi.</t>
  </si>
  <si>
    <t>Incremento de sustentabilidade através do aumento da eficiência energética. Redução de falhas em equipamentos com 13 anos de uso. Conforme previsão no Plano de Obras, Proposta Orçamentária e Orçamento Participativo. A não contratação implicará no agravamento do problema, além de custos maiores com energia.</t>
  </si>
  <si>
    <t>219-Z/Reforma do Edifício Sede</t>
  </si>
  <si>
    <t>Incrementar contratações e aquisições com critérios de sustentabilidade</t>
  </si>
  <si>
    <t>Substituição do sistema de detecção de fumaça do prédio sede</t>
  </si>
  <si>
    <t>O sistema atual utiliza componentes de custo 10 vezes maior que equivalente nacional e possui alta complexidade de operação o que tem gerado falhas frequentes. A substituição proposta por outro de menor custo visando eliminação de falhas permitirá ainda a redução de custos com manutenção. A não contratação implica em riscos à segurança contra incêndios</t>
  </si>
  <si>
    <t>Modernização de Instalações na Justiça Federal</t>
  </si>
  <si>
    <t>Adequação da potência da subestação do prédio sede à redução de demanda</t>
  </si>
  <si>
    <t>Redução da capacidade instalada da subestação e, consequentemente, do consumo a vazio, para adequação à expressiva redução de consumo decorrente da modernização dos sistemas de ar condicionado. A não contratação implicará em custos maiores com energia e risco de superaquecimento.</t>
  </si>
  <si>
    <t>Instalação de barras anti-pânico nas portas corta fogo das escadas e outras adequações, conforme auditoria conjunta do CJF e TRF2</t>
  </si>
  <si>
    <t>Solução dos achados de auditoria, em particular instalação de barras anti-pânico nas portas corta-fogo das escadas. A não contratação implicará em manter as barreiras de acessibilidade identificadas.</t>
  </si>
  <si>
    <t>Adequar as instalações e edificações existentes aos padrões de sustentabilidade definidos pelo CJF</t>
  </si>
  <si>
    <t>SEMAN</t>
  </si>
  <si>
    <t>Manutenção de Elevadores Vitória</t>
  </si>
  <si>
    <t>Dar continuidade ao contrato continuado em vigor, de modo a permitir o funcionamento dos sistemas de transporte vertical do edifício Sede. A não contratação implicará em grave prejuízo no acesso aos andares superiores.</t>
  </si>
  <si>
    <t>Manutenção de No-breaks</t>
  </si>
  <si>
    <t>Dar continuidade ao contrato continuado em vigor, em face do término do prazo contratual, garantindo o funcionamento dos sistemas essenciais de energia ininterrupta nos data centers e sistemas de segurança. A não contratação implica em risco de interrupção no funcionamento dos datacenters.</t>
  </si>
  <si>
    <t>Dezembro</t>
  </si>
  <si>
    <t>Manutenção de purificadores de água</t>
  </si>
  <si>
    <t>Dar continuidade ao contrato continuado em vigor, em face do término do prazo contratual, de modo a garantir a qualidade da água filtrada para consumo humano</t>
  </si>
  <si>
    <t>Racionalizar o consumo de água envasada em embalagem plástica</t>
  </si>
  <si>
    <t>Análise do ar insuflado</t>
  </si>
  <si>
    <t>Dar continuidade ao contrato continuado em vigor, em face do término do prazo contratual, atendendo às normas de aferição da qualidade do ar nos ambientes de trabalho. A não contratação implica em risco de contaminação não monitorada.</t>
  </si>
  <si>
    <t>SELOG</t>
  </si>
  <si>
    <t>Serviços de telefonia móvel</t>
  </si>
  <si>
    <t xml:space="preserve">Dar continuidade ao contrato continuado em vigor, em face do término do prazo contratual, atendendo às determinações da Direção do Foro. A não contratação implica no não atendimento aos usuários. </t>
  </si>
  <si>
    <t>Renovação do aluguel do prédio de Linhares</t>
  </si>
  <si>
    <t>Dar continuidade ao contrato continuado em vigor, em face do término do prazo contratual, garantindo as condições para o funcionamento da subseção de Linhares. A não contratação implica em prejuízo ao funcionamento da subseção judiciária de Linhares.</t>
  </si>
  <si>
    <t>SESEG</t>
  </si>
  <si>
    <t>Nova contratação para os serviços de limpeza, conservação e recepção</t>
  </si>
  <si>
    <t xml:space="preserve">Dar continuidade aos serviços, essenciais para o funcionamento da Seção Judiciária, em face de problemas identificados no contrato continuado em vigor. A não contratação implica em prolongamento da exposição ao risco de descumprimento contratual por parte da contratada </t>
  </si>
  <si>
    <t>Racionalizar o gasto com contrato de limpeza</t>
  </si>
  <si>
    <t>Contratação de empresa para serviços de descupinização de Cupins de Solo pelo Sistema SENTRICON</t>
  </si>
  <si>
    <t>Dar continuidade ao contrato continuado em vigor, em face do término do prazo contratual, garantindo o adequado controle de cupins de solo. A não contratação implica no risco de retorno das infestações com graves perdas em móveis e utensílios de madeira.</t>
  </si>
  <si>
    <t>Aquisição de módulos fotovoltaicos – estoque de reposição</t>
  </si>
  <si>
    <t>Reposição de módulos eventualmente danificados, na usina fotovoltaica da cobertura do Edifício Anexo. A não contratação implica no risco de obsolescência dos módulos e perdas de geração por indisponibilidade dos componentes.</t>
  </si>
  <si>
    <t>Obras de adaptação para implantação do CPD de redundância de Serra</t>
  </si>
  <si>
    <t>Criar condições ideais para o CPD de redundância. Contratação adiada em 2022 em face do atraso na desativação do sistema Apolo, que demanda o funcionamento de equipamentos incompatíveis com o novo CPD. Conforme Proposta Orçamentária 2023. A não contratação implica na inviabilidade das melhorias de segurança planejadas para o CPD, postergando os riscos atuais e interrupção na operação.</t>
  </si>
  <si>
    <t>Aprimorar a Segurança da Informação e a Gestão de Dados (TIC)</t>
  </si>
  <si>
    <t>Serviços de instalação de equipamentos de ar condicionado para implantação do CPD de redundância de Serra</t>
  </si>
  <si>
    <t>Criar condições ideais de climatização e segurança para o CPD de redundância. Contratação adiada em 2022 em face do atraso na desativação do sistema Apolo, que demanda o funcionamento de equipamentos incompatíveis com o novo CPD. Conforme Proposta Orçamentária 2023. A não contratação implica na inviabilidade das melhorias de segurança planejadas para o CPD, postergando os riscos atuais e interrupção na operação.</t>
  </si>
  <si>
    <t>Inspeção e recertificação de pontos de ancoragem do Ed. Sede e das Subseções de Serra e Cachoeiro</t>
  </si>
  <si>
    <t>Atendimento à NR-18 do tem, que prevê inspeções e revisões anuais nos sistemas de ancoragem predial. A não contratação implica no aumento do risco de acidentes durante trabalhos em altura.</t>
  </si>
  <si>
    <t>Aquisição de materiais de consumo elétricos</t>
  </si>
  <si>
    <t>Reposição de estoques. A não contratação implica em risco de falta de materiais para manutenção elétrica</t>
  </si>
  <si>
    <t>Aquisição de materiais de consumo hidráulicos</t>
  </si>
  <si>
    <t>Reposição de estoques. A não contratação implica em risco de falta de materiais para manutenção hidráulica</t>
  </si>
  <si>
    <t>Manutenção corretiva de persianas de todos os prédios da SJES</t>
  </si>
  <si>
    <t>A última revisão das persianas ocorreu em 2017, sendo necessária nova contratação para restauração de diversas peças. Aprovado no orçamento participativo 2024, a ser solicitado através de pedido de crédito suplementar. A não contratação implica em transtornos aos usuários.</t>
  </si>
  <si>
    <t>Reforma da sinalização vertical do estacionamento</t>
  </si>
  <si>
    <t>Recuperação das condições de funcionamento dos elementos de sinalização vertical em face do desgaste dos mesmos. A não contratação implica em risco de uso inadequado do estacionamento por deficiência da sinalização.</t>
  </si>
  <si>
    <t>Aquisição de containers e lixeiras</t>
  </si>
  <si>
    <t>Reposição de materiais danificados pelo uso. A não contratação implica em dificuldades operacionais na coleta de lixo.</t>
  </si>
  <si>
    <t>Manutenção de ar condicionado nos prédios de Colatina, Linhares e São Mateus</t>
  </si>
  <si>
    <t>Dar continuidade ao contrato continuado em vigor, em face do término do prazo contratual, garantindo adequadas condições de trabalho. A não contratação implica em risco de interrupção do funcionamentos dos sistemas de ar condicionado dos prédios.</t>
  </si>
  <si>
    <t>DPJ</t>
  </si>
  <si>
    <t>Armamento Letal Curto</t>
  </si>
  <si>
    <t>Equipar os agentes, de forma a possibilitar a execução de suas atribuições de Polícia Judicial, conforme Resolução Nº 344 de 09/09/2020 do CNJ, como parte da implementação da normativa constante no art. 3º da RESOLUÇÃO Nº TRF2-RSP-2019/00078, DE 4 DE OUTUBRO DE 2019.</t>
  </si>
  <si>
    <t>Promoção da capacitação da Polícia Judicial</t>
  </si>
  <si>
    <t>Cofre para armamento e munição</t>
  </si>
  <si>
    <t>Possibilitar a SJES o pleno atendimento do art. 14, VII, da Resolução Nº 435 de 28/10/2021, do CNJ.</t>
  </si>
  <si>
    <t>Munição para treino</t>
  </si>
  <si>
    <t>Atender a legislação vigente no que tange a treinamentos dos Policiais Judiciais e como parte da implementação da normativa constante no art. 3º da RESOLUÇÃO Nº TRF2-RSP-2019/00078, DE 4 DE OUTUBRO DE 2019, possibilitando, de forma continua, a manutenção das técnicas de manuseio e tiro de arma de fogo, proporcionando ao Policial Judicial condições para a plena execução das atribuições impostas pela Resolução N° 344 de 09/09/2020 do CNJ.</t>
  </si>
  <si>
    <t xml:space="preserve">Armamento menos Letal </t>
  </si>
  <si>
    <t>Rádios transmissores</t>
  </si>
  <si>
    <t>Dotar os Policiais Judiciais com equipamentos de comunicação que possibilite, de forma instantânea e segura, a transmissão de mensagens no acompanhamento, apoio e execução de ações, possibilitando a execução das atribuições conforme Resolução Nº 344 de 09/09/2020.</t>
  </si>
  <si>
    <t>Armário de aço (Guarda Roupa)</t>
  </si>
  <si>
    <t>Acondicionar os uniformes operacionais e sociais, dos policiais lotados na DPJ, possibilitando a troca dos mesmos para o uso adequado ao atendimento da demanda, durante o expediente.</t>
  </si>
  <si>
    <t>Equipamento de Raio X</t>
  </si>
  <si>
    <t>Possibilitar a Divisão de Polícia Judicial, o controle efetivo de acesso do prédio Sede da SJES, conforme prevê o art. 14, inciso V  da Resolução Nº 435 de 28/10/2021, do CNJ.</t>
  </si>
  <si>
    <t>Locação do Sistema de Controle de Acesso do Prédio Sede e Subseções da SJES.</t>
  </si>
  <si>
    <t>Possibilitar a Seção Judiciaria do Espirito Santo  o controle efetivo de acesso do prédio Sede da SJES, conforme prevê o art. 14, I, da Resolução Nº 435 de 28/10/2021, do CNJ.</t>
  </si>
  <si>
    <t>Aumentar a participação do corpo funcional nas ações de qualidade de vida</t>
  </si>
  <si>
    <t>Renovação parcial da frota, com veículos mais novos, seguros e confortáveis, que proporcionem menor custo de manutenção e conservação, maior durabilidade e melhor tecnologia para o seu tempo.</t>
  </si>
  <si>
    <t>Adequar a aquisição de novos carros a critérios de sustentabilidade</t>
  </si>
  <si>
    <t>Veículo Blindado, classificado como Grupo H, conforme a Resolução n°736/2021 do CJF.</t>
  </si>
  <si>
    <t xml:space="preserve">Curso para Armeiro. </t>
  </si>
  <si>
    <t>Atender a legislação vigente, no que tange a treinamento dos Policiais Judiciais, dotando a SJES com Policiais especializados na manutenção dos armamentos letais, reduzindo, assim. os custos operacionais.</t>
  </si>
  <si>
    <t>Bastão retrátil ou bastão expansível tático</t>
  </si>
  <si>
    <t xml:space="preserve">Renovação e/ou Expansão do Sistema de Segurança Eletrônica da SJES. </t>
  </si>
  <si>
    <t>Possibilitar a Divisão de Polícia Judicial, o controle efetivo de acesso do prédio Sede da SJES, conforme prevê o art. 14, III, da Resolução Nº 435 de 28/10/2021, do CNJ.</t>
  </si>
  <si>
    <t>Prisma numerador de automóvel</t>
  </si>
  <si>
    <t>Dotar a CETRAV de mecanismo de visualização ambiente, possibilitando maior organização na utilização das viaturas.</t>
  </si>
  <si>
    <t>Traje Operacional completo (Bota tática, Calça tática, camisa, cinto tático, coldre para pistola, porta carregador, porta algema,) e traje Social completo.</t>
  </si>
  <si>
    <t>Atender a RESOLUÇÃO N. 735/2021 - CJF, DE 09 DE NOVEMBRO DE 2021, acerca da identificação visual da Polícia Judicial da SJES.</t>
  </si>
  <si>
    <t>SEOPE</t>
  </si>
  <si>
    <t>Aquisição e Renovação de subscrição do Sistema operacional RedHat OpenShift platform Plus, Premium</t>
  </si>
  <si>
    <t xml:space="preserve">Essa demanda tem como objetivo a aquisição e renovação de subscrição de licenças do sistema operacional RED HAT Enterprise LINUX (RHEL), que é  utilizado em grande parte dos sistemas e Bancos de Dados da instituição, tais como SIGA, E-Proc, Balcão Jus, entre outros. A maioria destes sistemas são de abrangência regional.     
</t>
  </si>
  <si>
    <t>Ações de Informática</t>
  </si>
  <si>
    <t>Promover Serviços de Infraestrutura e Soluções Corporativas (TIC)</t>
  </si>
  <si>
    <t>SESUT</t>
  </si>
  <si>
    <t>Monitores</t>
  </si>
  <si>
    <t>Atender a demanda constante de novos equipamentos. Substituição de equipamentos que já estão fora da garantia</t>
  </si>
  <si>
    <t>Material de consumo de microinformática</t>
  </si>
  <si>
    <t>Viabilizar a realização de serviços de suporte técnico e atendimento à demanda de usuários, fornecendo os materiais básicos para concretização de tais serviços (cabos, teclados sem fio, mouse, etc).</t>
  </si>
  <si>
    <t>Aquisição de Ultrabooks</t>
  </si>
  <si>
    <t>Visa disponibilizar equipamentos móveis com tecnologia mais moderna para atender demanda de melhoria de performance, tendo em vista obsolescência dos equipamentos atuais, que se encontram sem garantia, apresentando falhas e sem peças para reposição. Dotar Magistrados e Diretores de equipamentos mais adequados ao trabalho remoto.</t>
  </si>
  <si>
    <t>Contratação de solução completa para emissão de Certificados Digitais para Servidores e Magistrados</t>
  </si>
  <si>
    <t>Visa a continuidade na prestação dos serviços de emissão ou renovação de certificados digitais, considerando a renovação dos certificados que vencem ao longo do ano de 2024, bem como projeção de posses, redistribuições e requisições, de acordo com a média dos últimos anos, além das médias de emissão devido a roubo, furto ou perda</t>
  </si>
  <si>
    <t>Aquisição de impressora Plotter para engenharia</t>
  </si>
  <si>
    <t>Visa melhoria da qualidade e rapidez na elaboração de projetos para os prédios da SJES.</t>
  </si>
  <si>
    <t>Solução de videoconferência, composta por câmera e acessórios</t>
  </si>
  <si>
    <t xml:space="preserve">Esta aquisição visa disponibilizar infraestrutura tecnológica para a realização de videoconferências, em especial substituir os codecs de videoconferência atualmente em uso que já se encontram fora do período de garantia e que já se encontram em fim de vida útil (end of life) pelo fabricante.
                                                                                        </t>
  </si>
  <si>
    <t>Aquisição de Ferramentas de desktop para usuário final</t>
  </si>
  <si>
    <t>Visa o atendimento das necessidades apontadas por usuários finais referente a softwares essenciais às atividades desempenhadas. 
INFORMAÇÕES COMPLEMENTARES:                                                                   - NOM/DIF: 3 licenças do Adobe Cloud
- NOM/DIF : 1 licença de Autocad
-NOM/DIF: 1 licença de SKETCHUP PRO com  plug-in V-RAY
- vigência de 36 meses.</t>
  </si>
  <si>
    <t>Certificados digitais A1 para equipamentos</t>
  </si>
  <si>
    <t xml:space="preserve">Visa a contratação de empresa especializada em emissão/fornecimento de certificados digitais para equipamentos servidores que suportam diversos sistemas e serviços de TI da instituição. Desta forma, garantindo a segurança, autenticidade e confidencialidade no acesso a esses sistemas e seus dados.
INFORMAÇÕES COMPLEMENTARES:
Certificado Digital ICP-Brasil SSL Wildcard
</t>
  </si>
  <si>
    <t>SEG0</t>
  </si>
  <si>
    <t xml:space="preserve">Aquisição de Mídias para backup </t>
  </si>
  <si>
    <t>Aumento da longevidade da retenção do backup, atendendo a necessidade do usuário de recuperações mais antigas.
INFORMAÇÕES COMPLEMENTARES:
- LTO8 = 300 unidades, valor unitário R$ 430,00</t>
  </si>
  <si>
    <t>Aquisição de Servidores para Contingencia de Backup nas localidades remotas da JFES</t>
  </si>
  <si>
    <t>Criação de ambiente de Recuperação de Desastres nas localidades remotas da JFES, para uso em caso de falha nos equipamentos de produção do Sistema Gerenciador de  Backup/Restore.</t>
  </si>
  <si>
    <t>Extensão de garantia para equipamentos VxRail instalados nas localidades remotas da JFES</t>
  </si>
  <si>
    <t>A contratação de empresa prestadora de serviços de manutenção de equipamentos VxRail DELL, cujo prazo de garantia termina em 19/12/2024, visa manter alta disponibilidade dos mesmos.</t>
  </si>
  <si>
    <t>SERED</t>
  </si>
  <si>
    <t>Solução de segurança - firewall</t>
  </si>
  <si>
    <t xml:space="preserve">Visa a contratação de uma solução de segurança (firewall) que protege os usuários internos no acesso à Internet e também impede acessos externos indevidos à rede de dados da instituição, bem como ataques eletrônicos simples aos serviços prestados via Web.
</t>
  </si>
  <si>
    <t>Renovação da solução de segurança de filtragem de conteúdo de e-mail</t>
  </si>
  <si>
    <t xml:space="preserve">Manter os padrões de segurança no envio e recebimento de mensagens de correio eletrônico </t>
  </si>
  <si>
    <t>Renovação do serviço de rede de dados corporativa da JFES</t>
  </si>
  <si>
    <t>Manter os padrões de comunicação entre a sede e as subseções judiciárias da SJES</t>
  </si>
  <si>
    <t>Atualização da solução wireless</t>
  </si>
  <si>
    <t>Impossibilidade de renovação do suporte e garantia dos equipamentos atuais da rede wireless devido descontinuidade pelo pelo fabricante</t>
  </si>
  <si>
    <t>SESAD</t>
  </si>
  <si>
    <t>Manutenção de sistemas de gerenciamento administrativo de Recursos Humanos, Controle de Patrimônio e Controle de Material</t>
  </si>
  <si>
    <t>A presente contratação objetiva a aquisição de serviços técnicos de manutenção preventiva e corretiva dos Sistemas Administrativos de Gerenciamento de Recursos Humanos, Controle de Material e Controle de Patrimônio. Tais sistemas são imprescindíveis aos trabalhos desenvolvidos pelas áreas administrativas desta Seccional uma vez que possibilitam o controle de dados das seções de recursos humanos, patrimônio e almoxarifado.</t>
  </si>
  <si>
    <t>Março</t>
  </si>
  <si>
    <t>Munição de uso</t>
  </si>
  <si>
    <t>Manutenção de cadeiras e sofás</t>
  </si>
  <si>
    <t>Consertar problemas de diversas cadeiras que não podem ser resolvidos com a mão de obra interna e trocar revestimentos de vários sofás desgastados pelo uso.</t>
  </si>
  <si>
    <t>Aprimorar a eficiência da gestão de resíduos</t>
  </si>
  <si>
    <t>Locação de pórticos detectores de metais</t>
  </si>
  <si>
    <t>Auxiliar na segurança dos prédios da SJES</t>
  </si>
  <si>
    <t>Exame periódico</t>
  </si>
  <si>
    <t>Política de prevenção de agravos à saúde.</t>
  </si>
  <si>
    <t>DTI</t>
  </si>
  <si>
    <t>Licenças para Plataforma ALURA de treinamento</t>
  </si>
  <si>
    <t xml:space="preserve">Capacitação e atualização de servidores nas áreas técnicas e de aprimoramento de técnicas ágeis de gerenciamento de projetos e produtividade. </t>
  </si>
  <si>
    <t>Capacitação de Recursos Humanos</t>
  </si>
  <si>
    <t>Aperfeiçoar a Governança e a Gestão (TIC)</t>
  </si>
  <si>
    <t>Contratação de serviços de publicação de matérias oficiais em jornal de grande circulação no Espírito Santo</t>
  </si>
  <si>
    <t>Cumprir a legislação de Licitações e Contratos Administrativos.</t>
  </si>
  <si>
    <t>SEPEX</t>
  </si>
  <si>
    <t>Prestação de Serviços de MENSAGERIA, com cessão de mão de obra não motorizada para execução de distribuição interna de correspondências físicas e eletrônicas e entrega de documentos em Instituições Públicas com endereço na cidade de Vitória, Capital.</t>
  </si>
  <si>
    <t xml:space="preserve">A contratação de empresa para prestação de serviços continuados de Mensageria se justifica tendo em vista a agilidade na distribuição de documentos eletrônicos e físicos que tramitam por esta SJES. </t>
  </si>
  <si>
    <t>Serviços de chaveiro</t>
  </si>
  <si>
    <t>Efetuar cópia de chaves e aberturas de portas e cofres quando necessário.</t>
  </si>
  <si>
    <t>Centrais privadas de comutação telefônica</t>
  </si>
  <si>
    <t>Funcionamento dos telefones da Seção Judiciária do Espírito Santo</t>
  </si>
  <si>
    <t>despesa operacional não vinculada a objetivo estratégico</t>
  </si>
  <si>
    <t>Gás e outros materiais engarrafados</t>
  </si>
  <si>
    <t>Para preparar café, chás, etc.</t>
  </si>
  <si>
    <t>Manutenção de ar-condicionado - Cachoeiro</t>
  </si>
  <si>
    <t>Manter o devido funcionamento do sistema de ar condicionado</t>
  </si>
  <si>
    <t>Janeiro</t>
  </si>
  <si>
    <t>Manutenção de ar-condicionado - Sede/Serra</t>
  </si>
  <si>
    <t>Manutenção do sistema de combate a incêndio</t>
  </si>
  <si>
    <t>Monitorar existência de incêndio e acionar alertas sonoros e cionamento sprinkles</t>
  </si>
  <si>
    <t>Manutenção e conservação de extintores</t>
  </si>
  <si>
    <t>Prevenção e combate a incêndio</t>
  </si>
  <si>
    <t>Manutenção elevadores - Serra</t>
  </si>
  <si>
    <t>Manter os elevadores em condições de funcionamento e segurança</t>
  </si>
  <si>
    <t>Manutenção elevadores de Cachoeiro</t>
  </si>
  <si>
    <t>Manutenção plataforma elevatória</t>
  </si>
  <si>
    <t>Pretação de acessibilidde da Subseção de Linhares</t>
  </si>
  <si>
    <t>Manutenção predial</t>
  </si>
  <si>
    <t>Manter os prédios da SJES em bom estado de conservação para atender a todos os usuários.</t>
  </si>
  <si>
    <t>Óleo diesel para geradores</t>
  </si>
  <si>
    <t>Manter em funcionamento os geradores da SJES, incluindo, ao que atende a Sala Cofre</t>
  </si>
  <si>
    <t xml:space="preserve">Passagens aéreas </t>
  </si>
  <si>
    <t>Atender à necessidade constate de deslocamento de magistrados e servidores da SJES para participação em reuniões e demais eventos no interesse da Administração</t>
  </si>
  <si>
    <t>Contratação de empresa para prestação de serviço de gerenciamento eletrônico de abastecimento de combustíveis (etanol, gasolina e óleo diesel), óleo lubrificante e filtros de ar</t>
  </si>
  <si>
    <t>Trata-se de contratação continuada de gerenciamento e fornecimento  de combustíveis (etanol, gasolina e óleo diesel), óleo lubrificante e filtros de ar, indispensáveis para abastecimento da frota de veículos desta SJES.</t>
  </si>
  <si>
    <t>Aprimoramento da gestão da Segurança Institucional</t>
  </si>
  <si>
    <t>Contratação de empresa especializada na prestação de serviço de administração e gerenciamento de frota, para manutenção preventiva e corretiva de veículos, e instalação de acessórios automotivos</t>
  </si>
  <si>
    <t>Trata-se de contratação continuada  para prestação de gerenciamento de frota para manutenção dos veículos pertencentes a SJES, caso contrário poderá acarretar paralisação e ou atraso na realização de atividades ordinárias da administração, além de impactos no atendimento de demandas judicias da SJES, tendo em vista a falta de manutenção preventiva e corretiva dos veículos oficiais.</t>
  </si>
  <si>
    <t>Contratação de empresa especializada na execução de serviço de manutenção preventiva e corretiva, com reposição de peças, dos sistemas de CFTV, controle de Acesso e outros sistemas de segurança do Ed. Sede da JFES.</t>
  </si>
  <si>
    <t>A providência de contratar uma empresa para manutenção de sistema de segurança eletrônica da Sede da SJES, é uma exigência da Resolução CNJ 435, de 28 de outubro de 2021, que, em seu art.14, determina uma série de ações como: instalação de sistema de monitoramento eletrônico das instalações e áreas adjacentes; instalação de pórtico detector de metais e catracas, aos quais devem se submeter todos(as) que acessarem as dependências, ainda que exerçam cargo ou função pública, ressalvados(as) os magistrados(as), os(as) integrantes de escolta de presos e os(as) agentes ou inspetores(as) da polícia judicial que tenham lotação ou sede de seus cargos e funções nas dependências dos respectivos conselhos e tribunais. (incisos III e IV).</t>
  </si>
  <si>
    <t>Serviços continuados de transporte, incluindo o fornecimento de mão de obra, serviço de carga e descarga, embalagens, equipamentos e ferramentas necessários à perfeita execução dos serviços, com caminhão do tipo “baú”, visando ao transporte de mobiliários, equipamentos, processos e materiais de expediente no âmbito da Justiça Federal de Primeiro Grau – Seção Judiciária do Espírito Santo, bem como os bens pessoais pertencentes a magistrados e servidores removidos</t>
  </si>
  <si>
    <t xml:space="preserve">A presente contratação engloba vários serviços de transporte que não podem ser executados diretamente pela SJES, seja em função da especialidade dos serviços, seja em função da capacidade de carga dos veículos contratados. A SJES  não possui em sua frota caminhão com grande capacidade de carga. </t>
  </si>
  <si>
    <t>Contratação  de serviço continuado de vigilância armada.</t>
  </si>
  <si>
    <t>A providência de contratar uma empresa para vigilância armada para a SJES, é uma exigência da Resolução CNJ nº 291, de 23 de agosto de 2019, que, em seu art.13, VII – “policiamento ostensivo com agentes próprios, preferencialmente, ou terceirizados, inclusive nas salas de audiências e áreas adjacentes, quando necessário”; Proteger a incolumidade física das pessoas e a integridade do patrimônio Atuar com “Força de Pronta Resposta” na averiguação de alarmes ou situações suspeitas de violação da segurança da Instituição Intervenção em situações onde seja necessário o uso de força física por parte da segurança patrimonial Controlar, coordenar e fiscalizar o trânsito de pessoas e veículos nas vias internas</t>
  </si>
  <si>
    <t>Racionalizar o gasto com contrato de vigilância armada e desarmada</t>
  </si>
  <si>
    <t xml:space="preserve">Manutenção preventiva e corretiva em equipamentos de Raio X na Sede Vitória ES </t>
  </si>
  <si>
    <t>Trata-se de contratação continuada  para prestação manutenção preventiva e corretiva nos aparelhos de raio-x, pertencentes a SJES, caso contrário poderá acarretar paralisação prejudicando o controle de acesso de pessoas, nos prédios da SJES</t>
  </si>
  <si>
    <t>Manutenção Preventiva e Corretiva em equipamento de Raio X na Subseção de Cachoeiro de Itapemirim.</t>
  </si>
  <si>
    <t>Trata-se de contratação continuada  para prestação manutenção preventiva e corretiva nos aparelhos de raio-x, pertencentes a SJES, caso contrário poderá acarretar paralisação prejudicando o controle de acesso de pessoas, , nos prédios da SJES.</t>
  </si>
  <si>
    <t>Service Desk (Níveis 2 e 3) para suporte de TI aos usuários</t>
  </si>
  <si>
    <t>Necessidade de suporte aos usuários e clientes de soluções de TI, abrangendo a execução de rotinas periódicas, orientação e esclarecimento de dúvidas, recebimento, registro, análise, diagnóstico e atendimento de solicitações, baseados nas práticas da biblioteca ITIL.</t>
  </si>
  <si>
    <t>Link internet 500Mb</t>
  </si>
  <si>
    <t>Necessidade de link de acesso dedicado à Internet, com disponibilidade 24 (vinte e quatro) horas por dia, 07 (sete) dias por semana, interligando a Sede da Justiça Federal de Primeiro Grau no Espírito Santo (JFES) à Rede Mundial de Computadores para fins de disponibilização de seus serviços digitais de forma a sustentar a prestação jurisdicional.</t>
  </si>
  <si>
    <t>Janeiro/2025</t>
  </si>
  <si>
    <t>Manutenção de Datacenter</t>
  </si>
  <si>
    <t>Necessidade da prestação de serviços de assistência técnica para a solução de ambiente físico seguro de alta disponibilidade e seus subsistemas, abrangendo manutenção preventiva, corretiva e preditiva, suporte técnico, com reposição de peças, componentes, instrumentos e equipamentos, de forma a manter e sustentar a prestação jurisdicional de forma contínua.</t>
  </si>
  <si>
    <t>Prestação de serviço de seguro total para os veículos da frota da Justiça Federal de Primeiro Grau - Seção Judiciária do Espírito Santo</t>
  </si>
  <si>
    <t>Seguro total de veículos, com cobertura contra danos materiais resultantes de sinistros de roubo ou furto, colisão, incêndio, danos causados pela natureza, atos danosos praticados por terceiros e assistência 24 horas, os veículos pertencentes à frota da SJES.</t>
  </si>
  <si>
    <t>Prestação de serviço de utilização do sistema de pagamento automático de pedágio exclusivamente para as praças instaladas na Rodovia do Sol no Estado do Espírito Santo</t>
  </si>
  <si>
    <t>A contratação se faz necessária por se tratar de uma rodovia que é gerida através de concessão feita entre o Estado do Espírito Santo e Rodovia do Sol S.A. (Rodosol), onde foi permitida cobrança de pedágio em dois trechos da referida rodovia (KM 0 na 3ª Ponte e no KM 30 em Praia do Sol). E de acordo com os termos da concessão somente há isenção de tarifa para os veículos da: Polícia Rodoviária, Bombeiros e Ambulâncias, Forças Militares, Polícia Federal e Polícia Civil e Fiscalização do DER-ES, todos devidamente identificados (conforme se vê na Cláusula XVIII, Do Sistema Tarifário, Item 5 do Contrato de Concessão nº 001/98 firmado entre o Estado do Espírito Santo e a Concessionária Rodovia do Sol S/A, que delimita os veículos isentos do pagamento de pedágio. A Rodosol mudou o gerenciamento de cobrança do pedágio através da RESOLUÇÃO ARSP Nº 039, DE 19 DE MAIO DE 2020, que dispõe sobre as normas para a padronização, implementação e operação do Sistema Automático de Arrecadação de Pedágio, nas rodovias estaduais concedidas e reguladas pela Agência de Regulação de Serviços Públicos</t>
  </si>
  <si>
    <t>Contratação de empresa para serviços de descupinização de Cupins de Madeira, dedetização e desratização</t>
  </si>
  <si>
    <t>Dar continuidade ao contrato continuado em vigor, em face do término do prazo contratual, garantindo o adequado controle de descupinização de Cupins de Madeira, dedetização e desratização. A não contratação implica no risco de retorno das infestações de pragas urbanas (animais sinantrópicos).</t>
  </si>
  <si>
    <t>RENOVAÇÃO DA CONTRATAÇÃO?</t>
  </si>
  <si>
    <t>Colete balístico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</si>
</sst>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7" x14ac:knownFonts="1">
    <font>
      <sz val="11"/>
      <color theme="1"/>
      <name val="Calibri"/>
      <family val="2"/>
      <scheme val="minor"/>
    </font>
    <font>
      <sz val="11"/>
      <color theme="1"/>
      <name val="Calibri"/>
      <family val="2"/>
      <scheme val="minor"/>
    </font>
    <font>
      <b/>
      <sz val="36"/>
      <color theme="1"/>
      <name val="Calibri"/>
      <family val="2"/>
      <scheme val="minor"/>
    </font>
    <font>
      <b/>
      <sz val="12"/>
      <color theme="1"/>
      <name val="Calibri"/>
      <family val="2"/>
      <scheme val="minor"/>
    </font>
    <font>
      <sz val="11"/>
      <name val="Calibri"/>
      <family val="2"/>
      <scheme val="minor"/>
    </font>
    <font>
      <sz val="11"/>
      <color theme="8"/>
      <name val="Calibri"/>
      <family val="2"/>
      <scheme val="minor"/>
    </font>
    <font>
      <sz val="10"/>
      <name val="Arial"/>
      <family val="2"/>
    </font>
  </fonts>
  <fills count="3">
    <fill>
      <patternFill patternType="none"/>
    </fill>
    <fill>
      <patternFill patternType="gray125"/>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6" fillId="0" borderId="0"/>
    <xf numFmtId="0" fontId="6" fillId="0" borderId="0"/>
  </cellStyleXfs>
  <cellXfs count="21">
    <xf numFmtId="0" fontId="0" fillId="0" borderId="0" xfId="0"/>
    <xf numFmtId="0" fontId="2"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3" fillId="0" borderId="0" xfId="0" applyFont="1" applyAlignment="1">
      <alignment vertical="center" wrapText="1"/>
    </xf>
    <xf numFmtId="43" fontId="3" fillId="2" borderId="1" xfId="1" applyFont="1" applyFill="1" applyBorder="1" applyAlignment="1" applyProtection="1">
      <alignment vertical="center" wrapText="1"/>
    </xf>
    <xf numFmtId="0" fontId="0" fillId="0" borderId="0" xfId="0"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locked="0"/>
    </xf>
    <xf numFmtId="43" fontId="0" fillId="0" borderId="0" xfId="1" applyFont="1" applyAlignment="1" applyProtection="1">
      <alignment vertical="center" wrapText="1"/>
      <protection locked="0"/>
    </xf>
    <xf numFmtId="49" fontId="0" fillId="0" borderId="0" xfId="0" applyNumberFormat="1" applyAlignment="1">
      <alignment horizontal="center" vertical="center" wrapText="1"/>
    </xf>
    <xf numFmtId="0" fontId="4" fillId="0" borderId="0" xfId="0" applyFont="1" applyAlignment="1">
      <alignment horizontal="center" vertical="center" wrapText="1"/>
    </xf>
    <xf numFmtId="0" fontId="4" fillId="0" borderId="0" xfId="0" applyFont="1" applyAlignment="1" applyProtection="1">
      <alignment horizontal="center" vertical="center" wrapText="1"/>
      <protection locked="0"/>
    </xf>
    <xf numFmtId="0" fontId="4" fillId="0" borderId="0" xfId="0" applyFont="1" applyAlignment="1" applyProtection="1">
      <alignment vertical="center" wrapText="1"/>
      <protection locked="0"/>
    </xf>
    <xf numFmtId="43" fontId="4" fillId="0" borderId="0" xfId="1" applyFont="1" applyFill="1" applyAlignment="1" applyProtection="1">
      <alignment vertical="center" wrapText="1"/>
      <protection locked="0"/>
    </xf>
    <xf numFmtId="49" fontId="4" fillId="0" borderId="0" xfId="0" applyNumberFormat="1" applyFont="1" applyAlignment="1" applyProtection="1">
      <alignment horizontal="center" vertical="center" wrapText="1"/>
      <protection locked="0"/>
    </xf>
    <xf numFmtId="0" fontId="5" fillId="0" borderId="0" xfId="0" applyFont="1" applyAlignment="1">
      <alignment vertical="center" wrapText="1"/>
    </xf>
    <xf numFmtId="43" fontId="0" fillId="0" borderId="0" xfId="1" applyFont="1" applyAlignment="1">
      <alignment vertical="center" wrapText="1"/>
    </xf>
    <xf numFmtId="49" fontId="0" fillId="0" borderId="0" xfId="0" applyNumberFormat="1" applyAlignment="1">
      <alignment vertical="center" wrapText="1"/>
    </xf>
    <xf numFmtId="0" fontId="3" fillId="0" borderId="1" xfId="0" applyFont="1" applyBorder="1" applyAlignment="1">
      <alignment horizontal="center" vertical="center" wrapText="1"/>
    </xf>
    <xf numFmtId="0" fontId="2" fillId="0" borderId="0" xfId="0" applyFont="1" applyAlignment="1">
      <alignment horizontal="center" vertical="center" wrapText="1"/>
    </xf>
  </cellXfs>
  <cellStyles count="4">
    <cellStyle name="Normal" xfId="0" builtinId="0"/>
    <cellStyle name="Normal 2 2" xfId="3"/>
    <cellStyle name="Normal 3" xfId="2"/>
    <cellStyle name="Vírgula" xfId="1" builtinId="3"/>
  </cellStyles>
  <dxfs count="18">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protection locked="0" hidden="0"/>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color auto="1"/>
        <name val="Calibri"/>
        <scheme val="minor"/>
      </font>
      <fill>
        <patternFill patternType="none">
          <fgColor indexed="64"/>
          <bgColor auto="1"/>
        </patternFill>
      </fill>
      <alignment horizontal="general" vertical="center" textRotation="0" wrapText="1" indent="0" justifyLastLine="0" shrinkToFit="0" readingOrder="0"/>
      <protection locked="0" hidden="0"/>
    </dxf>
    <dxf>
      <font>
        <strike val="0"/>
        <outline val="0"/>
        <shadow val="0"/>
        <u val="none"/>
        <vertAlign val="baseline"/>
        <sz val="11"/>
        <color auto="1"/>
        <name val="Calibri"/>
        <scheme val="minor"/>
      </font>
      <fill>
        <patternFill patternType="none">
          <fgColor indexed="64"/>
          <bgColor auto="1"/>
        </patternFill>
      </fill>
      <alignment horizontal="general" vertical="center" textRotation="0" wrapText="1" indent="0" justifyLastLine="0" shrinkToFit="0" readingOrder="0"/>
      <protection locked="0" hidden="0"/>
    </dxf>
    <dxf>
      <font>
        <strike val="0"/>
        <outline val="0"/>
        <shadow val="0"/>
        <u val="none"/>
        <vertAlign val="baseline"/>
        <sz val="11"/>
        <color auto="1"/>
        <name val="Calibri"/>
        <scheme val="minor"/>
      </font>
      <fill>
        <patternFill patternType="none">
          <fgColor indexed="64"/>
          <bgColor auto="1"/>
        </patternFill>
      </fill>
      <alignment horizontal="general" vertical="center" textRotation="0" wrapText="1" indent="0" justifyLastLine="0" shrinkToFit="0" readingOrder="0"/>
      <protection locked="0" hidden="0"/>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color auto="1"/>
        <name val="Calibri"/>
        <scheme val="minor"/>
      </font>
      <numFmt numFmtId="30" formatCode="@"/>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color auto="1"/>
        <name val="Calibri"/>
        <scheme val="minor"/>
      </font>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1" indent="0" justifyLastLine="0" shrinkToFit="0" readingOrder="0"/>
      <protection locked="0" hidden="0"/>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color auto="1"/>
        <name val="Calibri"/>
        <scheme val="minor"/>
      </font>
      <fill>
        <patternFill patternType="none">
          <fgColor indexed="64"/>
          <bgColor auto="1"/>
        </patternFill>
      </fill>
      <alignment horizontal="general" vertical="center" textRotation="0" wrapText="1" indent="0" justifyLastLine="0" shrinkToFit="0" readingOrder="0"/>
      <protection locked="0" hidden="0"/>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dxf>
    <dxf>
      <fill>
        <patternFill patternType="none">
          <fgColor indexed="64"/>
          <bgColor auto="1"/>
        </patternFill>
      </fill>
      <alignment horizontal="general" vertical="center" textRotation="0" wrapText="1" indent="0" justifyLastLine="0" shrinkToFit="0" readingOrder="0"/>
    </dxf>
    <dxf>
      <fill>
        <patternFill patternType="none">
          <fgColor indexed="64"/>
          <bgColor auto="1"/>
        </patternFill>
      </fill>
      <alignment horizontal="center" vertical="center" textRotation="0" wrapText="1" indent="0" justifyLastLine="0" shrinkToFi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ela49" displayName="Tabela49" ref="A5:O138" headerRowDxfId="17" dataDxfId="16" totalsRowDxfId="15">
  <autoFilter ref="A5:O138"/>
  <tableColumns count="15">
    <tableColumn id="1" name="ID." totalsRowLabel="Total" dataDxfId="14"/>
    <tableColumn id="2" name="UNIDADE_x000a_REQUISITANTE" dataDxfId="13"/>
    <tableColumn id="4" name="DESCRIÇÃO DO OBJETO" dataDxfId="12"/>
    <tableColumn id="5" name="QUANTIDADE_x000a_ESTIMADA" dataDxfId="11"/>
    <tableColumn id="6" name="VALOR_x000a_ESTIMADO_x000a_ANUAL" totalsRowFunction="sum" dataDxfId="10" dataCellStyle="Vírgula"/>
    <tableColumn id="7" name="JUSTIFICATIVA DE NECESSIDADE / RISCO" dataDxfId="9"/>
    <tableColumn id="8" name="MÊS DA CONTRATAÇÃO" dataDxfId="8"/>
    <tableColumn id="9" name="GRAU DE_x000a_PRIORIDADE" dataDxfId="7"/>
    <tableColumn id="10" name="VIGÊNCIA DA_x000a_CONTRATAÇÃO (MESES)" dataDxfId="6"/>
    <tableColumn id="11" name="SE CONTRATAÇÃO_x000a_VINCULADA A OUTRA_x000a_APÓS ID." dataDxfId="5"/>
    <tableColumn id="12" name="PROGRAMA/AÇÃO" dataDxfId="4"/>
    <tableColumn id="13" name="OBJETIVO ESTRATÉGICO" dataDxfId="3"/>
    <tableColumn id="22" name="VINCULAÇÃO AO PLS" dataDxfId="2"/>
    <tableColumn id="14" name="PASSÍVEL DE CONTRATAÇÃO COMPARTILHADA?" dataDxfId="1"/>
    <tableColumn id="18" name="RENOVAÇÃO DA CONTRATAÇÃO?" dataDxfId="0"/>
  </tableColumns>
  <tableStyleInfo name="TableStyleLight16" showFirstColumn="0" showLastColumn="0" showRowStripes="1" showColumnStripes="0"/>
</table>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8"/>
  <sheetViews>
    <sheetView showGridLines="0" tabSelected="1" zoomScale="115" zoomScaleNormal="115" workbookViewId="0">
      <selection sqref="A1:O1"/>
    </sheetView>
  </sheetViews>
  <sheetFormatPr defaultColWidth="9.140625" defaultRowHeight="15" x14ac:dyDescent="0.25"/>
  <cols>
    <col min="1" max="1" width="5" style="2" customWidth="1"/>
    <col min="2" max="2" width="14.5703125" style="2" customWidth="1"/>
    <col min="3" max="3" width="30.42578125" style="2" bestFit="1" customWidth="1"/>
    <col min="4" max="4" width="15.28515625" style="2" customWidth="1"/>
    <col min="5" max="5" width="20.28515625" style="17" customWidth="1"/>
    <col min="6" max="6" width="60.7109375" style="2" customWidth="1"/>
    <col min="7" max="7" width="16" style="18" customWidth="1"/>
    <col min="8" max="8" width="12.42578125" style="2" customWidth="1"/>
    <col min="9" max="9" width="15.42578125" style="2" customWidth="1"/>
    <col min="10" max="10" width="19.5703125" style="3" customWidth="1"/>
    <col min="11" max="11" width="25.28515625" style="2" customWidth="1"/>
    <col min="12" max="12" width="27.42578125" style="2" customWidth="1"/>
    <col min="13" max="13" width="40.5703125" style="2" customWidth="1"/>
    <col min="14" max="14" width="21.28515625" style="2" customWidth="1"/>
    <col min="15" max="15" width="16.85546875" style="2" customWidth="1"/>
    <col min="16" max="16384" width="9.140625" style="2"/>
  </cols>
  <sheetData>
    <row r="1" spans="1:15" ht="46.5" customHeight="1" x14ac:dyDescent="0.25">
      <c r="A1" s="20" t="s">
        <v>0</v>
      </c>
      <c r="B1" s="20"/>
      <c r="C1" s="20"/>
      <c r="D1" s="20"/>
      <c r="E1" s="20"/>
      <c r="F1" s="20"/>
      <c r="G1" s="20"/>
      <c r="H1" s="20"/>
      <c r="I1" s="20"/>
      <c r="J1" s="20"/>
      <c r="K1" s="20"/>
      <c r="L1" s="20"/>
      <c r="M1" s="20"/>
      <c r="N1" s="20"/>
      <c r="O1" s="20"/>
    </row>
    <row r="2" spans="1:15" ht="16.5" customHeight="1" x14ac:dyDescent="0.25">
      <c r="A2" s="1"/>
      <c r="B2" s="1"/>
      <c r="C2" s="1"/>
      <c r="D2" s="1"/>
      <c r="E2" s="1"/>
      <c r="F2" s="1"/>
      <c r="G2" s="1"/>
      <c r="H2" s="1"/>
      <c r="I2" s="1"/>
      <c r="J2" s="1"/>
      <c r="K2" s="1"/>
      <c r="L2" s="1"/>
      <c r="M2" s="1"/>
      <c r="N2" s="1"/>
      <c r="O2" s="1"/>
    </row>
    <row r="3" spans="1:15" ht="15" customHeight="1" x14ac:dyDescent="0.25">
      <c r="A3" s="4"/>
      <c r="B3" s="4"/>
      <c r="C3" s="19" t="s">
        <v>1</v>
      </c>
      <c r="D3" s="19"/>
      <c r="E3" s="5">
        <f>SUM(Tabela49[VALOR
ESTIMADO
ANUAL])</f>
        <v>26401225.740000002</v>
      </c>
      <c r="F3" s="6"/>
      <c r="G3" s="7"/>
      <c r="H3" s="6"/>
      <c r="I3" s="6"/>
      <c r="J3" s="8"/>
      <c r="K3" s="6"/>
      <c r="L3" s="6"/>
      <c r="M3" s="6"/>
      <c r="N3" s="6"/>
      <c r="O3" s="6"/>
    </row>
    <row r="4" spans="1:15" x14ac:dyDescent="0.25">
      <c r="B4" s="6"/>
      <c r="C4" s="6"/>
      <c r="D4" s="6"/>
      <c r="E4" s="9"/>
      <c r="F4" s="6"/>
      <c r="G4" s="7"/>
      <c r="H4" s="6"/>
      <c r="I4" s="6"/>
      <c r="J4" s="8"/>
      <c r="K4" s="6"/>
      <c r="L4" s="6"/>
      <c r="M4" s="6"/>
      <c r="N4" s="6"/>
      <c r="O4" s="6"/>
    </row>
    <row r="5" spans="1:15" s="3" customFormat="1" ht="60" x14ac:dyDescent="0.25">
      <c r="A5" s="3" t="s">
        <v>2</v>
      </c>
      <c r="B5" s="3" t="s">
        <v>3</v>
      </c>
      <c r="C5" s="3" t="s">
        <v>4</v>
      </c>
      <c r="D5" s="3" t="s">
        <v>5</v>
      </c>
      <c r="E5" s="3" t="s">
        <v>6</v>
      </c>
      <c r="F5" s="3" t="s">
        <v>7</v>
      </c>
      <c r="G5" s="10" t="s">
        <v>8</v>
      </c>
      <c r="H5" s="3" t="s">
        <v>9</v>
      </c>
      <c r="I5" s="3" t="s">
        <v>10</v>
      </c>
      <c r="J5" s="3" t="s">
        <v>11</v>
      </c>
      <c r="K5" s="3" t="s">
        <v>12</v>
      </c>
      <c r="L5" s="3" t="s">
        <v>13</v>
      </c>
      <c r="M5" s="3" t="s">
        <v>14</v>
      </c>
      <c r="N5" s="3" t="s">
        <v>15</v>
      </c>
      <c r="O5" s="3" t="s">
        <v>311</v>
      </c>
    </row>
    <row r="6" spans="1:15" ht="60" x14ac:dyDescent="0.25">
      <c r="A6" s="11">
        <v>1</v>
      </c>
      <c r="B6" s="12" t="s">
        <v>16</v>
      </c>
      <c r="C6" s="13" t="s">
        <v>27</v>
      </c>
      <c r="D6" s="12">
        <v>60</v>
      </c>
      <c r="E6" s="14">
        <v>20000</v>
      </c>
      <c r="F6" s="13" t="s">
        <v>28</v>
      </c>
      <c r="G6" s="15" t="s">
        <v>29</v>
      </c>
      <c r="H6" s="12" t="s">
        <v>18</v>
      </c>
      <c r="I6" s="12">
        <v>12</v>
      </c>
      <c r="J6" s="12"/>
      <c r="K6" s="13" t="s">
        <v>20</v>
      </c>
      <c r="L6" s="13" t="s">
        <v>21</v>
      </c>
      <c r="M6" s="13" t="s">
        <v>25</v>
      </c>
      <c r="N6" s="12" t="s">
        <v>26</v>
      </c>
      <c r="O6" s="12" t="s">
        <v>26</v>
      </c>
    </row>
    <row r="7" spans="1:15" ht="75" x14ac:dyDescent="0.25">
      <c r="A7" s="11">
        <v>2</v>
      </c>
      <c r="B7" s="12" t="s">
        <v>30</v>
      </c>
      <c r="C7" s="13" t="s">
        <v>31</v>
      </c>
      <c r="D7" s="12">
        <v>1</v>
      </c>
      <c r="E7" s="14">
        <v>1000</v>
      </c>
      <c r="F7" s="13" t="s">
        <v>32</v>
      </c>
      <c r="G7" s="15" t="s">
        <v>33</v>
      </c>
      <c r="H7" s="12" t="s">
        <v>18</v>
      </c>
      <c r="I7" s="12">
        <v>12</v>
      </c>
      <c r="J7" s="12"/>
      <c r="K7" s="13" t="s">
        <v>34</v>
      </c>
      <c r="L7" s="13" t="s">
        <v>35</v>
      </c>
      <c r="M7" s="13" t="s">
        <v>25</v>
      </c>
      <c r="N7" s="12" t="s">
        <v>26</v>
      </c>
      <c r="O7" s="12" t="s">
        <v>26</v>
      </c>
    </row>
    <row r="8" spans="1:15" ht="60" x14ac:dyDescent="0.25">
      <c r="A8" s="11">
        <v>3</v>
      </c>
      <c r="B8" s="12" t="s">
        <v>30</v>
      </c>
      <c r="C8" s="13" t="s">
        <v>36</v>
      </c>
      <c r="D8" s="12">
        <v>1</v>
      </c>
      <c r="E8" s="14">
        <v>500</v>
      </c>
      <c r="F8" s="13" t="s">
        <v>37</v>
      </c>
      <c r="G8" s="15" t="s">
        <v>38</v>
      </c>
      <c r="H8" s="12" t="s">
        <v>24</v>
      </c>
      <c r="I8" s="12">
        <v>12</v>
      </c>
      <c r="J8" s="12"/>
      <c r="K8" s="13" t="s">
        <v>20</v>
      </c>
      <c r="L8" s="13" t="s">
        <v>39</v>
      </c>
      <c r="M8" s="13" t="s">
        <v>40</v>
      </c>
      <c r="N8" s="12" t="s">
        <v>26</v>
      </c>
      <c r="O8" s="12" t="s">
        <v>26</v>
      </c>
    </row>
    <row r="9" spans="1:15" ht="60" x14ac:dyDescent="0.25">
      <c r="A9" s="11">
        <v>4</v>
      </c>
      <c r="B9" s="12" t="s">
        <v>30</v>
      </c>
      <c r="C9" s="13" t="s">
        <v>41</v>
      </c>
      <c r="D9" s="12">
        <v>1</v>
      </c>
      <c r="E9" s="14">
        <v>500</v>
      </c>
      <c r="F9" s="13" t="s">
        <v>37</v>
      </c>
      <c r="G9" s="15" t="s">
        <v>42</v>
      </c>
      <c r="H9" s="12" t="s">
        <v>24</v>
      </c>
      <c r="I9" s="12">
        <v>12</v>
      </c>
      <c r="J9" s="12"/>
      <c r="K9" s="13" t="s">
        <v>20</v>
      </c>
      <c r="L9" s="13" t="s">
        <v>39</v>
      </c>
      <c r="M9" s="13" t="s">
        <v>40</v>
      </c>
      <c r="N9" s="12" t="s">
        <v>26</v>
      </c>
      <c r="O9" s="12" t="s">
        <v>26</v>
      </c>
    </row>
    <row r="10" spans="1:15" ht="45" x14ac:dyDescent="0.25">
      <c r="A10" s="11">
        <v>5</v>
      </c>
      <c r="B10" s="12" t="s">
        <v>43</v>
      </c>
      <c r="C10" s="13" t="s">
        <v>44</v>
      </c>
      <c r="D10" s="12" t="s">
        <v>19</v>
      </c>
      <c r="E10" s="14">
        <v>2500</v>
      </c>
      <c r="F10" s="13" t="s">
        <v>45</v>
      </c>
      <c r="G10" s="15" t="s">
        <v>46</v>
      </c>
      <c r="H10" s="12" t="s">
        <v>18</v>
      </c>
      <c r="I10" s="12">
        <v>4</v>
      </c>
      <c r="J10" s="12"/>
      <c r="K10" s="13" t="s">
        <v>20</v>
      </c>
      <c r="L10" s="13" t="s">
        <v>47</v>
      </c>
      <c r="M10" s="13" t="s">
        <v>19</v>
      </c>
      <c r="N10" s="12" t="s">
        <v>26</v>
      </c>
      <c r="O10" s="12" t="s">
        <v>26</v>
      </c>
    </row>
    <row r="11" spans="1:15" ht="45" x14ac:dyDescent="0.25">
      <c r="A11" s="11">
        <v>6</v>
      </c>
      <c r="B11" s="12" t="s">
        <v>43</v>
      </c>
      <c r="C11" s="13" t="s">
        <v>48</v>
      </c>
      <c r="D11" s="12">
        <v>400</v>
      </c>
      <c r="E11" s="14">
        <v>35000</v>
      </c>
      <c r="F11" s="13" t="s">
        <v>49</v>
      </c>
      <c r="G11" s="15" t="s">
        <v>50</v>
      </c>
      <c r="H11" s="12" t="s">
        <v>18</v>
      </c>
      <c r="I11" s="12">
        <v>4</v>
      </c>
      <c r="J11" s="12"/>
      <c r="K11" s="13" t="s">
        <v>20</v>
      </c>
      <c r="L11" s="13" t="s">
        <v>47</v>
      </c>
      <c r="M11" s="13" t="s">
        <v>19</v>
      </c>
      <c r="N11" s="12" t="s">
        <v>26</v>
      </c>
      <c r="O11" s="12" t="s">
        <v>26</v>
      </c>
    </row>
    <row r="12" spans="1:15" ht="45" x14ac:dyDescent="0.25">
      <c r="A12" s="11">
        <v>7</v>
      </c>
      <c r="B12" s="12" t="s">
        <v>43</v>
      </c>
      <c r="C12" s="13" t="s">
        <v>52</v>
      </c>
      <c r="D12" s="12" t="s">
        <v>19</v>
      </c>
      <c r="E12" s="14">
        <v>2000</v>
      </c>
      <c r="F12" s="13" t="s">
        <v>53</v>
      </c>
      <c r="G12" s="15" t="s">
        <v>46</v>
      </c>
      <c r="H12" s="12" t="s">
        <v>18</v>
      </c>
      <c r="I12" s="12">
        <v>4</v>
      </c>
      <c r="J12" s="12"/>
      <c r="K12" s="13" t="s">
        <v>20</v>
      </c>
      <c r="L12" s="13" t="s">
        <v>47</v>
      </c>
      <c r="M12" s="13" t="s">
        <v>40</v>
      </c>
      <c r="N12" s="12" t="s">
        <v>26</v>
      </c>
      <c r="O12" s="12" t="s">
        <v>26</v>
      </c>
    </row>
    <row r="13" spans="1:15" ht="45" x14ac:dyDescent="0.25">
      <c r="A13" s="11">
        <v>8</v>
      </c>
      <c r="B13" s="12" t="s">
        <v>43</v>
      </c>
      <c r="C13" s="13" t="s">
        <v>54</v>
      </c>
      <c r="D13" s="12" t="s">
        <v>19</v>
      </c>
      <c r="E13" s="14">
        <v>2000</v>
      </c>
      <c r="F13" s="13" t="s">
        <v>55</v>
      </c>
      <c r="G13" s="15" t="s">
        <v>46</v>
      </c>
      <c r="H13" s="12" t="s">
        <v>18</v>
      </c>
      <c r="I13" s="12">
        <v>4</v>
      </c>
      <c r="J13" s="12"/>
      <c r="K13" s="13" t="s">
        <v>20</v>
      </c>
      <c r="L13" s="13" t="s">
        <v>47</v>
      </c>
      <c r="M13" s="13" t="s">
        <v>40</v>
      </c>
      <c r="N13" s="12" t="s">
        <v>26</v>
      </c>
      <c r="O13" s="12" t="s">
        <v>26</v>
      </c>
    </row>
    <row r="14" spans="1:15" ht="90" x14ac:dyDescent="0.25">
      <c r="A14" s="11">
        <v>9</v>
      </c>
      <c r="B14" s="12" t="s">
        <v>43</v>
      </c>
      <c r="C14" s="13" t="s">
        <v>56</v>
      </c>
      <c r="D14" s="12">
        <v>3</v>
      </c>
      <c r="E14" s="14">
        <v>12000</v>
      </c>
      <c r="F14" s="13" t="s">
        <v>57</v>
      </c>
      <c r="G14" s="15" t="s">
        <v>38</v>
      </c>
      <c r="H14" s="12" t="s">
        <v>51</v>
      </c>
      <c r="I14" s="12">
        <v>4</v>
      </c>
      <c r="J14" s="12"/>
      <c r="K14" s="13" t="s">
        <v>20</v>
      </c>
      <c r="L14" s="13" t="s">
        <v>47</v>
      </c>
      <c r="M14" s="13" t="s">
        <v>19</v>
      </c>
      <c r="N14" s="12" t="s">
        <v>26</v>
      </c>
      <c r="O14" s="12" t="s">
        <v>26</v>
      </c>
    </row>
    <row r="15" spans="1:15" ht="45" x14ac:dyDescent="0.25">
      <c r="A15" s="11">
        <v>10</v>
      </c>
      <c r="B15" s="12" t="s">
        <v>58</v>
      </c>
      <c r="C15" s="13" t="s">
        <v>59</v>
      </c>
      <c r="D15" s="12">
        <v>1</v>
      </c>
      <c r="E15" s="14">
        <v>12000</v>
      </c>
      <c r="F15" s="13" t="s">
        <v>60</v>
      </c>
      <c r="G15" s="15" t="s">
        <v>29</v>
      </c>
      <c r="H15" s="12" t="s">
        <v>18</v>
      </c>
      <c r="I15" s="12">
        <v>12</v>
      </c>
      <c r="J15" s="12"/>
      <c r="K15" s="13" t="s">
        <v>20</v>
      </c>
      <c r="L15" s="13" t="s">
        <v>61</v>
      </c>
      <c r="M15" s="13" t="s">
        <v>62</v>
      </c>
      <c r="N15" s="12" t="s">
        <v>26</v>
      </c>
      <c r="O15" s="12" t="s">
        <v>26</v>
      </c>
    </row>
    <row r="16" spans="1:15" ht="45" x14ac:dyDescent="0.25">
      <c r="A16" s="11">
        <v>11</v>
      </c>
      <c r="B16" s="12" t="s">
        <v>63</v>
      </c>
      <c r="C16" s="13" t="s">
        <v>64</v>
      </c>
      <c r="D16" s="12">
        <v>500</v>
      </c>
      <c r="E16" s="14">
        <v>3000</v>
      </c>
      <c r="F16" s="13" t="s">
        <v>65</v>
      </c>
      <c r="G16" s="15" t="s">
        <v>42</v>
      </c>
      <c r="H16" s="12" t="s">
        <v>24</v>
      </c>
      <c r="I16" s="12">
        <v>12</v>
      </c>
      <c r="J16" s="12"/>
      <c r="K16" s="13" t="s">
        <v>20</v>
      </c>
      <c r="L16" s="13" t="s">
        <v>66</v>
      </c>
      <c r="M16" s="13" t="s">
        <v>40</v>
      </c>
      <c r="N16" s="12" t="s">
        <v>22</v>
      </c>
      <c r="O16" s="12" t="s">
        <v>26</v>
      </c>
    </row>
    <row r="17" spans="1:15" ht="60" x14ac:dyDescent="0.25">
      <c r="A17" s="11">
        <v>12</v>
      </c>
      <c r="B17" s="12" t="s">
        <v>63</v>
      </c>
      <c r="C17" s="13" t="s">
        <v>67</v>
      </c>
      <c r="D17" s="12">
        <v>108</v>
      </c>
      <c r="E17" s="14">
        <v>500</v>
      </c>
      <c r="F17" s="13" t="s">
        <v>65</v>
      </c>
      <c r="G17" s="15" t="s">
        <v>42</v>
      </c>
      <c r="H17" s="12" t="s">
        <v>24</v>
      </c>
      <c r="I17" s="12">
        <v>12</v>
      </c>
      <c r="J17" s="12"/>
      <c r="K17" s="13" t="s">
        <v>20</v>
      </c>
      <c r="L17" s="13" t="s">
        <v>66</v>
      </c>
      <c r="M17" s="13" t="s">
        <v>40</v>
      </c>
      <c r="N17" s="12" t="s">
        <v>22</v>
      </c>
      <c r="O17" s="12" t="s">
        <v>26</v>
      </c>
    </row>
    <row r="18" spans="1:15" ht="45" x14ac:dyDescent="0.25">
      <c r="A18" s="11">
        <v>13</v>
      </c>
      <c r="B18" s="12" t="s">
        <v>63</v>
      </c>
      <c r="C18" s="13" t="s">
        <v>68</v>
      </c>
      <c r="D18" s="12">
        <v>1000</v>
      </c>
      <c r="E18" s="14">
        <v>25000</v>
      </c>
      <c r="F18" s="13" t="s">
        <v>65</v>
      </c>
      <c r="G18" s="15" t="s">
        <v>42</v>
      </c>
      <c r="H18" s="12" t="s">
        <v>24</v>
      </c>
      <c r="I18" s="12">
        <v>12</v>
      </c>
      <c r="J18" s="12"/>
      <c r="K18" s="13" t="s">
        <v>20</v>
      </c>
      <c r="L18" s="13" t="s">
        <v>66</v>
      </c>
      <c r="M18" s="13" t="s">
        <v>40</v>
      </c>
      <c r="N18" s="12" t="s">
        <v>22</v>
      </c>
      <c r="O18" s="12" t="s">
        <v>26</v>
      </c>
    </row>
    <row r="19" spans="1:15" ht="45" x14ac:dyDescent="0.25">
      <c r="A19" s="11">
        <v>14</v>
      </c>
      <c r="B19" s="12" t="s">
        <v>63</v>
      </c>
      <c r="C19" s="13" t="s">
        <v>69</v>
      </c>
      <c r="D19" s="12">
        <v>60</v>
      </c>
      <c r="E19" s="14">
        <v>30</v>
      </c>
      <c r="F19" s="13" t="s">
        <v>65</v>
      </c>
      <c r="G19" s="15" t="s">
        <v>42</v>
      </c>
      <c r="H19" s="12" t="s">
        <v>24</v>
      </c>
      <c r="I19" s="12">
        <v>12</v>
      </c>
      <c r="J19" s="12"/>
      <c r="K19" s="13" t="s">
        <v>20</v>
      </c>
      <c r="L19" s="13" t="s">
        <v>66</v>
      </c>
      <c r="M19" s="13" t="s">
        <v>40</v>
      </c>
      <c r="N19" s="12" t="s">
        <v>22</v>
      </c>
      <c r="O19" s="12" t="s">
        <v>26</v>
      </c>
    </row>
    <row r="20" spans="1:15" ht="45" x14ac:dyDescent="0.25">
      <c r="A20" s="11">
        <v>15</v>
      </c>
      <c r="B20" s="12" t="s">
        <v>63</v>
      </c>
      <c r="C20" s="13" t="s">
        <v>70</v>
      </c>
      <c r="D20" s="12">
        <v>50</v>
      </c>
      <c r="E20" s="14">
        <v>150</v>
      </c>
      <c r="F20" s="13" t="s">
        <v>65</v>
      </c>
      <c r="G20" s="15" t="s">
        <v>42</v>
      </c>
      <c r="H20" s="12" t="s">
        <v>24</v>
      </c>
      <c r="I20" s="12">
        <v>12</v>
      </c>
      <c r="J20" s="12"/>
      <c r="K20" s="13" t="s">
        <v>20</v>
      </c>
      <c r="L20" s="13" t="s">
        <v>66</v>
      </c>
      <c r="M20" s="13" t="s">
        <v>40</v>
      </c>
      <c r="N20" s="12" t="s">
        <v>22</v>
      </c>
      <c r="O20" s="12" t="s">
        <v>26</v>
      </c>
    </row>
    <row r="21" spans="1:15" ht="60" x14ac:dyDescent="0.25">
      <c r="A21" s="11">
        <v>16</v>
      </c>
      <c r="B21" s="12" t="s">
        <v>63</v>
      </c>
      <c r="C21" s="13" t="s">
        <v>71</v>
      </c>
      <c r="D21" s="12">
        <v>1000</v>
      </c>
      <c r="E21" s="14">
        <v>600</v>
      </c>
      <c r="F21" s="13" t="s">
        <v>65</v>
      </c>
      <c r="G21" s="15" t="s">
        <v>42</v>
      </c>
      <c r="H21" s="12" t="s">
        <v>24</v>
      </c>
      <c r="I21" s="12">
        <v>12</v>
      </c>
      <c r="J21" s="12"/>
      <c r="K21" s="13" t="s">
        <v>20</v>
      </c>
      <c r="L21" s="13" t="s">
        <v>66</v>
      </c>
      <c r="M21" s="13" t="s">
        <v>40</v>
      </c>
      <c r="N21" s="12" t="s">
        <v>22</v>
      </c>
      <c r="O21" s="12" t="s">
        <v>26</v>
      </c>
    </row>
    <row r="22" spans="1:15" ht="60" x14ac:dyDescent="0.25">
      <c r="A22" s="11">
        <v>17</v>
      </c>
      <c r="B22" s="12" t="s">
        <v>63</v>
      </c>
      <c r="C22" s="13" t="s">
        <v>72</v>
      </c>
      <c r="D22" s="12">
        <v>200</v>
      </c>
      <c r="E22" s="14">
        <v>120</v>
      </c>
      <c r="F22" s="13" t="s">
        <v>65</v>
      </c>
      <c r="G22" s="15" t="s">
        <v>42</v>
      </c>
      <c r="H22" s="12" t="s">
        <v>24</v>
      </c>
      <c r="I22" s="12">
        <v>12</v>
      </c>
      <c r="J22" s="12"/>
      <c r="K22" s="13" t="s">
        <v>20</v>
      </c>
      <c r="L22" s="13" t="s">
        <v>66</v>
      </c>
      <c r="M22" s="13" t="s">
        <v>40</v>
      </c>
      <c r="N22" s="12" t="s">
        <v>22</v>
      </c>
      <c r="O22" s="12" t="s">
        <v>26</v>
      </c>
    </row>
    <row r="23" spans="1:15" ht="75" x14ac:dyDescent="0.25">
      <c r="A23" s="11">
        <v>18</v>
      </c>
      <c r="B23" s="12" t="s">
        <v>63</v>
      </c>
      <c r="C23" s="13" t="s">
        <v>73</v>
      </c>
      <c r="D23" s="12">
        <v>150</v>
      </c>
      <c r="E23" s="14">
        <v>90</v>
      </c>
      <c r="F23" s="13" t="s">
        <v>65</v>
      </c>
      <c r="G23" s="15" t="s">
        <v>42</v>
      </c>
      <c r="H23" s="12" t="s">
        <v>24</v>
      </c>
      <c r="I23" s="12">
        <v>12</v>
      </c>
      <c r="J23" s="12"/>
      <c r="K23" s="13" t="s">
        <v>20</v>
      </c>
      <c r="L23" s="13" t="s">
        <v>66</v>
      </c>
      <c r="M23" s="13" t="s">
        <v>40</v>
      </c>
      <c r="N23" s="12" t="s">
        <v>22</v>
      </c>
      <c r="O23" s="12" t="s">
        <v>26</v>
      </c>
    </row>
    <row r="24" spans="1:15" ht="45" x14ac:dyDescent="0.25">
      <c r="A24" s="11">
        <v>19</v>
      </c>
      <c r="B24" s="12" t="s">
        <v>63</v>
      </c>
      <c r="C24" s="13" t="s">
        <v>74</v>
      </c>
      <c r="D24" s="12">
        <v>300</v>
      </c>
      <c r="E24" s="14">
        <v>400</v>
      </c>
      <c r="F24" s="13" t="s">
        <v>65</v>
      </c>
      <c r="G24" s="15" t="s">
        <v>42</v>
      </c>
      <c r="H24" s="12" t="s">
        <v>24</v>
      </c>
      <c r="I24" s="12">
        <v>12</v>
      </c>
      <c r="J24" s="12"/>
      <c r="K24" s="13" t="s">
        <v>20</v>
      </c>
      <c r="L24" s="13" t="s">
        <v>66</v>
      </c>
      <c r="M24" s="13" t="s">
        <v>40</v>
      </c>
      <c r="N24" s="12" t="s">
        <v>22</v>
      </c>
      <c r="O24" s="12" t="s">
        <v>26</v>
      </c>
    </row>
    <row r="25" spans="1:15" ht="45" x14ac:dyDescent="0.25">
      <c r="A25" s="11">
        <v>20</v>
      </c>
      <c r="B25" s="12" t="s">
        <v>63</v>
      </c>
      <c r="C25" s="13" t="s">
        <v>75</v>
      </c>
      <c r="D25" s="12">
        <v>20</v>
      </c>
      <c r="E25" s="14">
        <v>400</v>
      </c>
      <c r="F25" s="13" t="s">
        <v>65</v>
      </c>
      <c r="G25" s="15" t="s">
        <v>42</v>
      </c>
      <c r="H25" s="12" t="s">
        <v>24</v>
      </c>
      <c r="I25" s="12">
        <v>12</v>
      </c>
      <c r="J25" s="12"/>
      <c r="K25" s="13" t="s">
        <v>20</v>
      </c>
      <c r="L25" s="13" t="s">
        <v>66</v>
      </c>
      <c r="M25" s="13" t="s">
        <v>40</v>
      </c>
      <c r="N25" s="12" t="s">
        <v>22</v>
      </c>
      <c r="O25" s="12" t="s">
        <v>26</v>
      </c>
    </row>
    <row r="26" spans="1:15" ht="45" x14ac:dyDescent="0.25">
      <c r="A26" s="11">
        <v>21</v>
      </c>
      <c r="B26" s="12" t="s">
        <v>63</v>
      </c>
      <c r="C26" s="13" t="s">
        <v>76</v>
      </c>
      <c r="D26" s="12">
        <v>20</v>
      </c>
      <c r="E26" s="14">
        <v>500</v>
      </c>
      <c r="F26" s="13" t="s">
        <v>65</v>
      </c>
      <c r="G26" s="15" t="s">
        <v>42</v>
      </c>
      <c r="H26" s="12" t="s">
        <v>24</v>
      </c>
      <c r="I26" s="12">
        <v>12</v>
      </c>
      <c r="J26" s="12"/>
      <c r="K26" s="13" t="s">
        <v>20</v>
      </c>
      <c r="L26" s="13" t="s">
        <v>66</v>
      </c>
      <c r="M26" s="13" t="s">
        <v>40</v>
      </c>
      <c r="N26" s="12" t="s">
        <v>22</v>
      </c>
      <c r="O26" s="12" t="s">
        <v>26</v>
      </c>
    </row>
    <row r="27" spans="1:15" ht="45" x14ac:dyDescent="0.25">
      <c r="A27" s="11">
        <v>22</v>
      </c>
      <c r="B27" s="12" t="s">
        <v>63</v>
      </c>
      <c r="C27" s="13" t="s">
        <v>77</v>
      </c>
      <c r="D27" s="12">
        <v>15</v>
      </c>
      <c r="E27" s="14">
        <v>100</v>
      </c>
      <c r="F27" s="13" t="s">
        <v>65</v>
      </c>
      <c r="G27" s="15" t="s">
        <v>42</v>
      </c>
      <c r="H27" s="12" t="s">
        <v>24</v>
      </c>
      <c r="I27" s="12">
        <v>12</v>
      </c>
      <c r="J27" s="12"/>
      <c r="K27" s="13" t="s">
        <v>20</v>
      </c>
      <c r="L27" s="13" t="s">
        <v>66</v>
      </c>
      <c r="M27" s="13" t="s">
        <v>40</v>
      </c>
      <c r="N27" s="12" t="s">
        <v>22</v>
      </c>
      <c r="O27" s="12" t="s">
        <v>26</v>
      </c>
    </row>
    <row r="28" spans="1:15" ht="45" x14ac:dyDescent="0.25">
      <c r="A28" s="11">
        <v>23</v>
      </c>
      <c r="B28" s="12" t="s">
        <v>63</v>
      </c>
      <c r="C28" s="13" t="s">
        <v>78</v>
      </c>
      <c r="D28" s="12">
        <v>54</v>
      </c>
      <c r="E28" s="14">
        <v>100</v>
      </c>
      <c r="F28" s="13" t="s">
        <v>65</v>
      </c>
      <c r="G28" s="15" t="s">
        <v>42</v>
      </c>
      <c r="H28" s="12" t="s">
        <v>24</v>
      </c>
      <c r="I28" s="12">
        <v>12</v>
      </c>
      <c r="J28" s="12"/>
      <c r="K28" s="13" t="s">
        <v>20</v>
      </c>
      <c r="L28" s="13" t="s">
        <v>66</v>
      </c>
      <c r="M28" s="13" t="s">
        <v>40</v>
      </c>
      <c r="N28" s="12" t="s">
        <v>22</v>
      </c>
      <c r="O28" s="12" t="s">
        <v>26</v>
      </c>
    </row>
    <row r="29" spans="1:15" ht="45" x14ac:dyDescent="0.25">
      <c r="A29" s="11">
        <v>24</v>
      </c>
      <c r="B29" s="12" t="s">
        <v>63</v>
      </c>
      <c r="C29" s="13" t="s">
        <v>79</v>
      </c>
      <c r="D29" s="12">
        <v>25</v>
      </c>
      <c r="E29" s="14">
        <v>250</v>
      </c>
      <c r="F29" s="13" t="s">
        <v>65</v>
      </c>
      <c r="G29" s="15" t="s">
        <v>42</v>
      </c>
      <c r="H29" s="12" t="s">
        <v>24</v>
      </c>
      <c r="I29" s="12">
        <v>12</v>
      </c>
      <c r="J29" s="12"/>
      <c r="K29" s="13" t="s">
        <v>20</v>
      </c>
      <c r="L29" s="13" t="s">
        <v>66</v>
      </c>
      <c r="M29" s="13" t="s">
        <v>40</v>
      </c>
      <c r="N29" s="12" t="s">
        <v>22</v>
      </c>
      <c r="O29" s="12" t="s">
        <v>26</v>
      </c>
    </row>
    <row r="30" spans="1:15" ht="45" x14ac:dyDescent="0.25">
      <c r="A30" s="11">
        <v>25</v>
      </c>
      <c r="B30" s="12" t="s">
        <v>63</v>
      </c>
      <c r="C30" s="13" t="s">
        <v>80</v>
      </c>
      <c r="D30" s="12">
        <v>100</v>
      </c>
      <c r="E30" s="14">
        <v>400</v>
      </c>
      <c r="F30" s="13" t="s">
        <v>65</v>
      </c>
      <c r="G30" s="15" t="s">
        <v>42</v>
      </c>
      <c r="H30" s="12" t="s">
        <v>24</v>
      </c>
      <c r="I30" s="12">
        <v>12</v>
      </c>
      <c r="J30" s="12"/>
      <c r="K30" s="13" t="s">
        <v>20</v>
      </c>
      <c r="L30" s="13" t="s">
        <v>66</v>
      </c>
      <c r="M30" s="13" t="s">
        <v>40</v>
      </c>
      <c r="N30" s="12" t="s">
        <v>22</v>
      </c>
      <c r="O30" s="12" t="s">
        <v>26</v>
      </c>
    </row>
    <row r="31" spans="1:15" ht="45" x14ac:dyDescent="0.25">
      <c r="A31" s="11">
        <v>26</v>
      </c>
      <c r="B31" s="12" t="s">
        <v>63</v>
      </c>
      <c r="C31" s="13" t="s">
        <v>81</v>
      </c>
      <c r="D31" s="12">
        <v>96</v>
      </c>
      <c r="E31" s="14">
        <v>28</v>
      </c>
      <c r="F31" s="13" t="s">
        <v>65</v>
      </c>
      <c r="G31" s="15" t="s">
        <v>42</v>
      </c>
      <c r="H31" s="12" t="s">
        <v>24</v>
      </c>
      <c r="I31" s="12">
        <v>12</v>
      </c>
      <c r="J31" s="12"/>
      <c r="K31" s="13" t="s">
        <v>20</v>
      </c>
      <c r="L31" s="13" t="s">
        <v>66</v>
      </c>
      <c r="M31" s="13" t="s">
        <v>40</v>
      </c>
      <c r="N31" s="12" t="s">
        <v>22</v>
      </c>
      <c r="O31" s="12" t="s">
        <v>26</v>
      </c>
    </row>
    <row r="32" spans="1:15" ht="45" x14ac:dyDescent="0.25">
      <c r="A32" s="11">
        <v>27</v>
      </c>
      <c r="B32" s="12" t="s">
        <v>63</v>
      </c>
      <c r="C32" s="13" t="s">
        <v>82</v>
      </c>
      <c r="D32" s="12">
        <v>1000</v>
      </c>
      <c r="E32" s="14">
        <v>25000</v>
      </c>
      <c r="F32" s="13" t="s">
        <v>65</v>
      </c>
      <c r="G32" s="15" t="s">
        <v>42</v>
      </c>
      <c r="H32" s="12" t="s">
        <v>24</v>
      </c>
      <c r="I32" s="12">
        <v>12</v>
      </c>
      <c r="J32" s="12"/>
      <c r="K32" s="13" t="s">
        <v>20</v>
      </c>
      <c r="L32" s="13" t="s">
        <v>66</v>
      </c>
      <c r="M32" s="13" t="s">
        <v>40</v>
      </c>
      <c r="N32" s="12" t="s">
        <v>22</v>
      </c>
      <c r="O32" s="12" t="s">
        <v>26</v>
      </c>
    </row>
    <row r="33" spans="1:15" ht="45" x14ac:dyDescent="0.25">
      <c r="A33" s="11">
        <v>28</v>
      </c>
      <c r="B33" s="12" t="s">
        <v>63</v>
      </c>
      <c r="C33" s="13" t="s">
        <v>83</v>
      </c>
      <c r="D33" s="12">
        <v>100</v>
      </c>
      <c r="E33" s="14">
        <v>200</v>
      </c>
      <c r="F33" s="13" t="s">
        <v>65</v>
      </c>
      <c r="G33" s="15" t="s">
        <v>42</v>
      </c>
      <c r="H33" s="12" t="s">
        <v>24</v>
      </c>
      <c r="I33" s="12">
        <v>12</v>
      </c>
      <c r="J33" s="12"/>
      <c r="K33" s="13" t="s">
        <v>20</v>
      </c>
      <c r="L33" s="13" t="s">
        <v>66</v>
      </c>
      <c r="M33" s="13" t="s">
        <v>40</v>
      </c>
      <c r="N33" s="12" t="s">
        <v>22</v>
      </c>
      <c r="O33" s="12" t="s">
        <v>26</v>
      </c>
    </row>
    <row r="34" spans="1:15" ht="45" x14ac:dyDescent="0.25">
      <c r="A34" s="11">
        <v>29</v>
      </c>
      <c r="B34" s="12" t="s">
        <v>63</v>
      </c>
      <c r="C34" s="13" t="s">
        <v>84</v>
      </c>
      <c r="D34" s="12">
        <v>12</v>
      </c>
      <c r="E34" s="14">
        <v>26</v>
      </c>
      <c r="F34" s="13" t="s">
        <v>65</v>
      </c>
      <c r="G34" s="15" t="s">
        <v>42</v>
      </c>
      <c r="H34" s="12" t="s">
        <v>24</v>
      </c>
      <c r="I34" s="12">
        <v>12</v>
      </c>
      <c r="J34" s="12"/>
      <c r="K34" s="13" t="s">
        <v>20</v>
      </c>
      <c r="L34" s="13" t="s">
        <v>66</v>
      </c>
      <c r="M34" s="13" t="s">
        <v>40</v>
      </c>
      <c r="N34" s="12" t="s">
        <v>22</v>
      </c>
      <c r="O34" s="12" t="s">
        <v>26</v>
      </c>
    </row>
    <row r="35" spans="1:15" ht="45" x14ac:dyDescent="0.25">
      <c r="A35" s="11">
        <v>30</v>
      </c>
      <c r="B35" s="12" t="s">
        <v>63</v>
      </c>
      <c r="C35" s="13" t="s">
        <v>85</v>
      </c>
      <c r="D35" s="12">
        <v>12</v>
      </c>
      <c r="E35" s="14">
        <v>26</v>
      </c>
      <c r="F35" s="13" t="s">
        <v>65</v>
      </c>
      <c r="G35" s="15" t="s">
        <v>42</v>
      </c>
      <c r="H35" s="12" t="s">
        <v>24</v>
      </c>
      <c r="I35" s="12">
        <v>12</v>
      </c>
      <c r="J35" s="12"/>
      <c r="K35" s="13" t="s">
        <v>20</v>
      </c>
      <c r="L35" s="13" t="s">
        <v>66</v>
      </c>
      <c r="M35" s="13" t="s">
        <v>40</v>
      </c>
      <c r="N35" s="12" t="s">
        <v>22</v>
      </c>
      <c r="O35" s="12" t="s">
        <v>26</v>
      </c>
    </row>
    <row r="36" spans="1:15" ht="45" x14ac:dyDescent="0.25">
      <c r="A36" s="11">
        <v>31</v>
      </c>
      <c r="B36" s="12" t="s">
        <v>63</v>
      </c>
      <c r="C36" s="13" t="s">
        <v>86</v>
      </c>
      <c r="D36" s="12">
        <v>60</v>
      </c>
      <c r="E36" s="14">
        <v>120</v>
      </c>
      <c r="F36" s="13" t="s">
        <v>65</v>
      </c>
      <c r="G36" s="15" t="s">
        <v>42</v>
      </c>
      <c r="H36" s="12" t="s">
        <v>24</v>
      </c>
      <c r="I36" s="12">
        <v>12</v>
      </c>
      <c r="J36" s="12"/>
      <c r="K36" s="13" t="s">
        <v>20</v>
      </c>
      <c r="L36" s="13" t="s">
        <v>66</v>
      </c>
      <c r="M36" s="13" t="s">
        <v>40</v>
      </c>
      <c r="N36" s="12" t="s">
        <v>22</v>
      </c>
      <c r="O36" s="12" t="s">
        <v>26</v>
      </c>
    </row>
    <row r="37" spans="1:15" ht="45" x14ac:dyDescent="0.25">
      <c r="A37" s="11">
        <v>32</v>
      </c>
      <c r="B37" s="12" t="s">
        <v>63</v>
      </c>
      <c r="C37" s="13" t="s">
        <v>87</v>
      </c>
      <c r="D37" s="12">
        <v>30</v>
      </c>
      <c r="E37" s="14">
        <v>220</v>
      </c>
      <c r="F37" s="13" t="s">
        <v>65</v>
      </c>
      <c r="G37" s="15" t="s">
        <v>42</v>
      </c>
      <c r="H37" s="12" t="s">
        <v>24</v>
      </c>
      <c r="I37" s="12">
        <v>12</v>
      </c>
      <c r="J37" s="12"/>
      <c r="K37" s="13" t="s">
        <v>20</v>
      </c>
      <c r="L37" s="13" t="s">
        <v>66</v>
      </c>
      <c r="M37" s="13" t="s">
        <v>40</v>
      </c>
      <c r="N37" s="12" t="s">
        <v>22</v>
      </c>
      <c r="O37" s="12" t="s">
        <v>26</v>
      </c>
    </row>
    <row r="38" spans="1:15" ht="45" x14ac:dyDescent="0.25">
      <c r="A38" s="11">
        <v>33</v>
      </c>
      <c r="B38" s="12" t="s">
        <v>63</v>
      </c>
      <c r="C38" s="13" t="s">
        <v>88</v>
      </c>
      <c r="D38" s="12">
        <v>56</v>
      </c>
      <c r="E38" s="14">
        <v>390</v>
      </c>
      <c r="F38" s="13" t="s">
        <v>65</v>
      </c>
      <c r="G38" s="15" t="s">
        <v>42</v>
      </c>
      <c r="H38" s="12" t="s">
        <v>24</v>
      </c>
      <c r="I38" s="12">
        <v>12</v>
      </c>
      <c r="J38" s="12"/>
      <c r="K38" s="13" t="s">
        <v>20</v>
      </c>
      <c r="L38" s="13" t="s">
        <v>66</v>
      </c>
      <c r="M38" s="13" t="s">
        <v>40</v>
      </c>
      <c r="N38" s="12" t="s">
        <v>22</v>
      </c>
      <c r="O38" s="12" t="s">
        <v>26</v>
      </c>
    </row>
    <row r="39" spans="1:15" ht="90" x14ac:dyDescent="0.25">
      <c r="A39" s="11">
        <v>34</v>
      </c>
      <c r="B39" s="12" t="s">
        <v>63</v>
      </c>
      <c r="C39" s="13" t="s">
        <v>89</v>
      </c>
      <c r="D39" s="12">
        <v>24</v>
      </c>
      <c r="E39" s="14">
        <v>500</v>
      </c>
      <c r="F39" s="13" t="s">
        <v>65</v>
      </c>
      <c r="G39" s="15" t="s">
        <v>42</v>
      </c>
      <c r="H39" s="12" t="s">
        <v>24</v>
      </c>
      <c r="I39" s="12">
        <v>12</v>
      </c>
      <c r="J39" s="12"/>
      <c r="K39" s="13" t="s">
        <v>20</v>
      </c>
      <c r="L39" s="13" t="s">
        <v>66</v>
      </c>
      <c r="M39" s="13" t="s">
        <v>40</v>
      </c>
      <c r="N39" s="12" t="s">
        <v>22</v>
      </c>
      <c r="O39" s="12" t="s">
        <v>26</v>
      </c>
    </row>
    <row r="40" spans="1:15" ht="90" x14ac:dyDescent="0.25">
      <c r="A40" s="11">
        <v>35</v>
      </c>
      <c r="B40" s="12" t="s">
        <v>63</v>
      </c>
      <c r="C40" s="13" t="s">
        <v>90</v>
      </c>
      <c r="D40" s="12">
        <v>48</v>
      </c>
      <c r="E40" s="14">
        <v>1000</v>
      </c>
      <c r="F40" s="13" t="s">
        <v>65</v>
      </c>
      <c r="G40" s="15" t="s">
        <v>42</v>
      </c>
      <c r="H40" s="12" t="s">
        <v>24</v>
      </c>
      <c r="I40" s="12">
        <v>12</v>
      </c>
      <c r="J40" s="12"/>
      <c r="K40" s="13" t="s">
        <v>20</v>
      </c>
      <c r="L40" s="13" t="s">
        <v>66</v>
      </c>
      <c r="M40" s="13" t="s">
        <v>40</v>
      </c>
      <c r="N40" s="12" t="s">
        <v>22</v>
      </c>
      <c r="O40" s="12" t="s">
        <v>26</v>
      </c>
    </row>
    <row r="41" spans="1:15" ht="45" x14ac:dyDescent="0.25">
      <c r="A41" s="11">
        <v>36</v>
      </c>
      <c r="B41" s="12" t="s">
        <v>63</v>
      </c>
      <c r="C41" s="13" t="s">
        <v>91</v>
      </c>
      <c r="D41" s="12">
        <v>60</v>
      </c>
      <c r="E41" s="14">
        <v>1900</v>
      </c>
      <c r="F41" s="13" t="s">
        <v>65</v>
      </c>
      <c r="G41" s="15" t="s">
        <v>42</v>
      </c>
      <c r="H41" s="12" t="s">
        <v>24</v>
      </c>
      <c r="I41" s="12">
        <v>12</v>
      </c>
      <c r="J41" s="12"/>
      <c r="K41" s="13" t="s">
        <v>20</v>
      </c>
      <c r="L41" s="13" t="s">
        <v>66</v>
      </c>
      <c r="M41" s="13" t="s">
        <v>40</v>
      </c>
      <c r="N41" s="12" t="s">
        <v>22</v>
      </c>
      <c r="O41" s="12" t="s">
        <v>26</v>
      </c>
    </row>
    <row r="42" spans="1:15" ht="45" x14ac:dyDescent="0.25">
      <c r="A42" s="11">
        <v>37</v>
      </c>
      <c r="B42" s="12" t="s">
        <v>63</v>
      </c>
      <c r="C42" s="13" t="s">
        <v>92</v>
      </c>
      <c r="D42" s="12">
        <v>90</v>
      </c>
      <c r="E42" s="14">
        <v>1000</v>
      </c>
      <c r="F42" s="13" t="s">
        <v>65</v>
      </c>
      <c r="G42" s="15" t="s">
        <v>42</v>
      </c>
      <c r="H42" s="12" t="s">
        <v>24</v>
      </c>
      <c r="I42" s="12">
        <v>12</v>
      </c>
      <c r="J42" s="12"/>
      <c r="K42" s="13" t="s">
        <v>20</v>
      </c>
      <c r="L42" s="13" t="s">
        <v>66</v>
      </c>
      <c r="M42" s="13" t="s">
        <v>40</v>
      </c>
      <c r="N42" s="12" t="s">
        <v>22</v>
      </c>
      <c r="O42" s="12" t="s">
        <v>26</v>
      </c>
    </row>
    <row r="43" spans="1:15" ht="45" x14ac:dyDescent="0.25">
      <c r="A43" s="11">
        <v>38</v>
      </c>
      <c r="B43" s="12" t="s">
        <v>63</v>
      </c>
      <c r="C43" s="13" t="s">
        <v>93</v>
      </c>
      <c r="D43" s="12">
        <v>96</v>
      </c>
      <c r="E43" s="14">
        <v>1700</v>
      </c>
      <c r="F43" s="13" t="s">
        <v>65</v>
      </c>
      <c r="G43" s="15" t="s">
        <v>42</v>
      </c>
      <c r="H43" s="12" t="s">
        <v>24</v>
      </c>
      <c r="I43" s="12">
        <v>12</v>
      </c>
      <c r="J43" s="12"/>
      <c r="K43" s="13" t="s">
        <v>20</v>
      </c>
      <c r="L43" s="13" t="s">
        <v>66</v>
      </c>
      <c r="M43" s="13" t="s">
        <v>40</v>
      </c>
      <c r="N43" s="12" t="s">
        <v>22</v>
      </c>
      <c r="O43" s="12" t="s">
        <v>26</v>
      </c>
    </row>
    <row r="44" spans="1:15" ht="45" x14ac:dyDescent="0.25">
      <c r="A44" s="11">
        <v>39</v>
      </c>
      <c r="B44" s="12" t="s">
        <v>63</v>
      </c>
      <c r="C44" s="13" t="s">
        <v>94</v>
      </c>
      <c r="D44" s="12">
        <v>36</v>
      </c>
      <c r="E44" s="14">
        <v>200</v>
      </c>
      <c r="F44" s="13" t="s">
        <v>65</v>
      </c>
      <c r="G44" s="15" t="s">
        <v>42</v>
      </c>
      <c r="H44" s="12" t="s">
        <v>24</v>
      </c>
      <c r="I44" s="12">
        <v>12</v>
      </c>
      <c r="J44" s="12"/>
      <c r="K44" s="13" t="s">
        <v>20</v>
      </c>
      <c r="L44" s="13" t="s">
        <v>66</v>
      </c>
      <c r="M44" s="13" t="s">
        <v>40</v>
      </c>
      <c r="N44" s="12" t="s">
        <v>22</v>
      </c>
      <c r="O44" s="12" t="s">
        <v>26</v>
      </c>
    </row>
    <row r="45" spans="1:15" ht="45" x14ac:dyDescent="0.25">
      <c r="A45" s="11">
        <v>40</v>
      </c>
      <c r="B45" s="12" t="s">
        <v>63</v>
      </c>
      <c r="C45" s="13" t="s">
        <v>95</v>
      </c>
      <c r="D45" s="12">
        <v>36</v>
      </c>
      <c r="E45" s="14">
        <v>220</v>
      </c>
      <c r="F45" s="13" t="s">
        <v>65</v>
      </c>
      <c r="G45" s="15" t="s">
        <v>42</v>
      </c>
      <c r="H45" s="12" t="s">
        <v>24</v>
      </c>
      <c r="I45" s="12">
        <v>12</v>
      </c>
      <c r="J45" s="12"/>
      <c r="K45" s="13" t="s">
        <v>20</v>
      </c>
      <c r="L45" s="13" t="s">
        <v>66</v>
      </c>
      <c r="M45" s="13" t="s">
        <v>40</v>
      </c>
      <c r="N45" s="12" t="s">
        <v>22</v>
      </c>
      <c r="O45" s="12" t="s">
        <v>26</v>
      </c>
    </row>
    <row r="46" spans="1:15" ht="45" x14ac:dyDescent="0.25">
      <c r="A46" s="11">
        <v>41</v>
      </c>
      <c r="B46" s="12" t="s">
        <v>63</v>
      </c>
      <c r="C46" s="13" t="s">
        <v>96</v>
      </c>
      <c r="D46" s="12">
        <v>36</v>
      </c>
      <c r="E46" s="14">
        <v>500</v>
      </c>
      <c r="F46" s="13" t="s">
        <v>65</v>
      </c>
      <c r="G46" s="15" t="s">
        <v>42</v>
      </c>
      <c r="H46" s="12" t="s">
        <v>24</v>
      </c>
      <c r="I46" s="12">
        <v>12</v>
      </c>
      <c r="J46" s="12"/>
      <c r="K46" s="13" t="s">
        <v>20</v>
      </c>
      <c r="L46" s="13" t="s">
        <v>66</v>
      </c>
      <c r="M46" s="13" t="s">
        <v>40</v>
      </c>
      <c r="N46" s="12" t="s">
        <v>22</v>
      </c>
      <c r="O46" s="12" t="s">
        <v>26</v>
      </c>
    </row>
    <row r="47" spans="1:15" ht="45" x14ac:dyDescent="0.25">
      <c r="A47" s="11">
        <v>42</v>
      </c>
      <c r="B47" s="12" t="s">
        <v>63</v>
      </c>
      <c r="C47" s="13" t="s">
        <v>97</v>
      </c>
      <c r="D47" s="12">
        <v>36</v>
      </c>
      <c r="E47" s="14">
        <v>600</v>
      </c>
      <c r="F47" s="13" t="s">
        <v>65</v>
      </c>
      <c r="G47" s="15" t="s">
        <v>42</v>
      </c>
      <c r="H47" s="12" t="s">
        <v>24</v>
      </c>
      <c r="I47" s="12">
        <v>12</v>
      </c>
      <c r="J47" s="12"/>
      <c r="K47" s="13" t="s">
        <v>20</v>
      </c>
      <c r="L47" s="13" t="s">
        <v>66</v>
      </c>
      <c r="M47" s="13" t="s">
        <v>40</v>
      </c>
      <c r="N47" s="12" t="s">
        <v>22</v>
      </c>
      <c r="O47" s="12" t="s">
        <v>26</v>
      </c>
    </row>
    <row r="48" spans="1:15" ht="45" x14ac:dyDescent="0.25">
      <c r="A48" s="11">
        <v>43</v>
      </c>
      <c r="B48" s="12" t="s">
        <v>98</v>
      </c>
      <c r="C48" s="13" t="s">
        <v>99</v>
      </c>
      <c r="D48" s="12">
        <v>50</v>
      </c>
      <c r="E48" s="14">
        <v>55000</v>
      </c>
      <c r="F48" s="13" t="s">
        <v>100</v>
      </c>
      <c r="G48" s="15" t="s">
        <v>101</v>
      </c>
      <c r="H48" s="12" t="s">
        <v>24</v>
      </c>
      <c r="I48" s="12" t="s">
        <v>19</v>
      </c>
      <c r="J48" s="12"/>
      <c r="K48" s="13" t="s">
        <v>20</v>
      </c>
      <c r="L48" s="13" t="s">
        <v>102</v>
      </c>
      <c r="M48" s="13" t="s">
        <v>19</v>
      </c>
      <c r="N48" s="12" t="s">
        <v>22</v>
      </c>
      <c r="O48" s="12" t="s">
        <v>26</v>
      </c>
    </row>
    <row r="49" spans="1:15" ht="45" x14ac:dyDescent="0.25">
      <c r="A49" s="11">
        <v>44</v>
      </c>
      <c r="B49" s="12" t="s">
        <v>98</v>
      </c>
      <c r="C49" s="13" t="s">
        <v>103</v>
      </c>
      <c r="D49" s="12">
        <v>3</v>
      </c>
      <c r="E49" s="14">
        <v>1050</v>
      </c>
      <c r="F49" s="13" t="s">
        <v>104</v>
      </c>
      <c r="G49" s="15" t="s">
        <v>50</v>
      </c>
      <c r="H49" s="12" t="s">
        <v>24</v>
      </c>
      <c r="I49" s="12" t="s">
        <v>19</v>
      </c>
      <c r="J49" s="12"/>
      <c r="K49" s="13" t="s">
        <v>20</v>
      </c>
      <c r="L49" s="13" t="s">
        <v>66</v>
      </c>
      <c r="M49" s="13" t="s">
        <v>105</v>
      </c>
      <c r="N49" s="12" t="s">
        <v>22</v>
      </c>
      <c r="O49" s="12" t="s">
        <v>26</v>
      </c>
    </row>
    <row r="50" spans="1:15" ht="90" x14ac:dyDescent="0.25">
      <c r="A50" s="11">
        <v>45</v>
      </c>
      <c r="B50" s="12" t="s">
        <v>106</v>
      </c>
      <c r="C50" s="13" t="s">
        <v>107</v>
      </c>
      <c r="D50" s="12">
        <v>2</v>
      </c>
      <c r="E50" s="14">
        <v>200000</v>
      </c>
      <c r="F50" s="13" t="s">
        <v>108</v>
      </c>
      <c r="G50" s="15" t="s">
        <v>23</v>
      </c>
      <c r="H50" s="12" t="s">
        <v>18</v>
      </c>
      <c r="I50" s="12">
        <v>7</v>
      </c>
      <c r="J50" s="12">
        <v>62</v>
      </c>
      <c r="K50" s="13" t="s">
        <v>20</v>
      </c>
      <c r="L50" s="13" t="s">
        <v>66</v>
      </c>
      <c r="M50" s="13" t="s">
        <v>19</v>
      </c>
      <c r="N50" s="12" t="s">
        <v>26</v>
      </c>
      <c r="O50" s="12" t="s">
        <v>26</v>
      </c>
    </row>
    <row r="51" spans="1:15" ht="75" x14ac:dyDescent="0.25">
      <c r="A51" s="11">
        <v>46</v>
      </c>
      <c r="B51" s="12" t="s">
        <v>106</v>
      </c>
      <c r="C51" s="13" t="s">
        <v>109</v>
      </c>
      <c r="D51" s="12">
        <v>1</v>
      </c>
      <c r="E51" s="14">
        <v>610000</v>
      </c>
      <c r="F51" s="13" t="s">
        <v>110</v>
      </c>
      <c r="G51" s="15" t="s">
        <v>23</v>
      </c>
      <c r="H51" s="12" t="s">
        <v>18</v>
      </c>
      <c r="I51" s="12">
        <v>8</v>
      </c>
      <c r="J51" s="12">
        <v>62</v>
      </c>
      <c r="K51" s="13" t="s">
        <v>20</v>
      </c>
      <c r="L51" s="13" t="s">
        <v>66</v>
      </c>
      <c r="M51" s="13" t="s">
        <v>19</v>
      </c>
      <c r="N51" s="12" t="s">
        <v>26</v>
      </c>
      <c r="O51" s="12" t="s">
        <v>26</v>
      </c>
    </row>
    <row r="52" spans="1:15" ht="90" x14ac:dyDescent="0.25">
      <c r="A52" s="11">
        <v>47</v>
      </c>
      <c r="B52" s="12" t="s">
        <v>106</v>
      </c>
      <c r="C52" s="13" t="s">
        <v>111</v>
      </c>
      <c r="D52" s="12">
        <v>12</v>
      </c>
      <c r="E52" s="14">
        <v>2350000</v>
      </c>
      <c r="F52" s="13" t="s">
        <v>112</v>
      </c>
      <c r="G52" s="15" t="s">
        <v>29</v>
      </c>
      <c r="H52" s="12" t="s">
        <v>18</v>
      </c>
      <c r="I52" s="12">
        <v>11</v>
      </c>
      <c r="J52" s="12"/>
      <c r="K52" s="13" t="s">
        <v>113</v>
      </c>
      <c r="L52" s="13" t="s">
        <v>114</v>
      </c>
      <c r="M52" s="13" t="s">
        <v>105</v>
      </c>
      <c r="N52" s="12" t="s">
        <v>26</v>
      </c>
      <c r="O52" s="12" t="s">
        <v>26</v>
      </c>
    </row>
    <row r="53" spans="1:15" ht="90" x14ac:dyDescent="0.25">
      <c r="A53" s="11">
        <v>48</v>
      </c>
      <c r="B53" s="12" t="s">
        <v>106</v>
      </c>
      <c r="C53" s="13" t="s">
        <v>115</v>
      </c>
      <c r="D53" s="12">
        <v>1</v>
      </c>
      <c r="E53" s="14">
        <v>200000</v>
      </c>
      <c r="F53" s="13" t="s">
        <v>116</v>
      </c>
      <c r="G53" s="15" t="s">
        <v>50</v>
      </c>
      <c r="H53" s="12" t="s">
        <v>18</v>
      </c>
      <c r="I53" s="12">
        <v>10</v>
      </c>
      <c r="J53" s="12"/>
      <c r="K53" s="13" t="s">
        <v>117</v>
      </c>
      <c r="L53" s="13" t="s">
        <v>66</v>
      </c>
      <c r="M53" s="13" t="s">
        <v>19</v>
      </c>
      <c r="N53" s="12" t="s">
        <v>26</v>
      </c>
      <c r="O53" s="12" t="s">
        <v>26</v>
      </c>
    </row>
    <row r="54" spans="1:15" ht="75" x14ac:dyDescent="0.25">
      <c r="A54" s="11">
        <v>49</v>
      </c>
      <c r="B54" s="12" t="s">
        <v>106</v>
      </c>
      <c r="C54" s="13" t="s">
        <v>118</v>
      </c>
      <c r="D54" s="12">
        <v>1</v>
      </c>
      <c r="E54" s="14">
        <v>250000</v>
      </c>
      <c r="F54" s="13" t="s">
        <v>119</v>
      </c>
      <c r="G54" s="15" t="s">
        <v>23</v>
      </c>
      <c r="H54" s="12" t="s">
        <v>18</v>
      </c>
      <c r="I54" s="12">
        <v>5</v>
      </c>
      <c r="J54" s="12"/>
      <c r="K54" s="13" t="s">
        <v>113</v>
      </c>
      <c r="L54" s="13" t="s">
        <v>114</v>
      </c>
      <c r="M54" s="13" t="s">
        <v>105</v>
      </c>
      <c r="N54" s="12" t="s">
        <v>26</v>
      </c>
      <c r="O54" s="12" t="s">
        <v>26</v>
      </c>
    </row>
    <row r="55" spans="1:15" ht="75" x14ac:dyDescent="0.25">
      <c r="A55" s="11">
        <v>50</v>
      </c>
      <c r="B55" s="12" t="s">
        <v>106</v>
      </c>
      <c r="C55" s="13" t="s">
        <v>120</v>
      </c>
      <c r="D55" s="12">
        <v>1</v>
      </c>
      <c r="E55" s="14">
        <v>160000</v>
      </c>
      <c r="F55" s="13" t="s">
        <v>121</v>
      </c>
      <c r="G55" s="15" t="s">
        <v>50</v>
      </c>
      <c r="H55" s="12" t="s">
        <v>18</v>
      </c>
      <c r="I55" s="12">
        <v>10</v>
      </c>
      <c r="J55" s="12"/>
      <c r="K55" s="13" t="s">
        <v>117</v>
      </c>
      <c r="L55" s="13" t="s">
        <v>35</v>
      </c>
      <c r="M55" s="13" t="s">
        <v>122</v>
      </c>
      <c r="N55" s="12" t="s">
        <v>26</v>
      </c>
      <c r="O55" s="12" t="s">
        <v>26</v>
      </c>
    </row>
    <row r="56" spans="1:15" ht="60" x14ac:dyDescent="0.25">
      <c r="A56" s="11">
        <v>51</v>
      </c>
      <c r="B56" s="12" t="s">
        <v>123</v>
      </c>
      <c r="C56" s="13" t="s">
        <v>124</v>
      </c>
      <c r="D56" s="12">
        <v>1</v>
      </c>
      <c r="E56" s="14">
        <v>61500</v>
      </c>
      <c r="F56" s="13" t="s">
        <v>125</v>
      </c>
      <c r="G56" s="15" t="s">
        <v>29</v>
      </c>
      <c r="H56" s="12" t="s">
        <v>18</v>
      </c>
      <c r="I56" s="12">
        <v>60</v>
      </c>
      <c r="J56" s="12"/>
      <c r="K56" s="13" t="s">
        <v>20</v>
      </c>
      <c r="L56" s="13" t="s">
        <v>66</v>
      </c>
      <c r="M56" s="13" t="s">
        <v>19</v>
      </c>
      <c r="N56" s="12" t="s">
        <v>26</v>
      </c>
      <c r="O56" s="12" t="s">
        <v>26</v>
      </c>
    </row>
    <row r="57" spans="1:15" ht="75" x14ac:dyDescent="0.25">
      <c r="A57" s="11">
        <v>52</v>
      </c>
      <c r="B57" s="12" t="s">
        <v>123</v>
      </c>
      <c r="C57" s="13" t="s">
        <v>126</v>
      </c>
      <c r="D57" s="12">
        <v>6</v>
      </c>
      <c r="E57" s="14">
        <v>171000</v>
      </c>
      <c r="F57" s="13" t="s">
        <v>127</v>
      </c>
      <c r="G57" s="15" t="s">
        <v>128</v>
      </c>
      <c r="H57" s="12" t="s">
        <v>18</v>
      </c>
      <c r="I57" s="12">
        <v>60</v>
      </c>
      <c r="J57" s="12"/>
      <c r="K57" s="13" t="s">
        <v>20</v>
      </c>
      <c r="L57" s="13" t="s">
        <v>66</v>
      </c>
      <c r="M57" s="13" t="s">
        <v>19</v>
      </c>
      <c r="N57" s="12" t="s">
        <v>26</v>
      </c>
      <c r="O57" s="12" t="s">
        <v>26</v>
      </c>
    </row>
    <row r="58" spans="1:15" ht="45" x14ac:dyDescent="0.25">
      <c r="A58" s="11">
        <v>53</v>
      </c>
      <c r="B58" s="12" t="s">
        <v>123</v>
      </c>
      <c r="C58" s="13" t="s">
        <v>129</v>
      </c>
      <c r="D58" s="12">
        <v>6</v>
      </c>
      <c r="E58" s="14">
        <v>80000</v>
      </c>
      <c r="F58" s="13" t="s">
        <v>130</v>
      </c>
      <c r="G58" s="15" t="s">
        <v>128</v>
      </c>
      <c r="H58" s="12" t="s">
        <v>18</v>
      </c>
      <c r="I58" s="12">
        <v>60</v>
      </c>
      <c r="J58" s="12"/>
      <c r="K58" s="13" t="s">
        <v>20</v>
      </c>
      <c r="L58" s="13" t="s">
        <v>66</v>
      </c>
      <c r="M58" s="13" t="s">
        <v>131</v>
      </c>
      <c r="N58" s="12" t="s">
        <v>26</v>
      </c>
      <c r="O58" s="12" t="s">
        <v>26</v>
      </c>
    </row>
    <row r="59" spans="1:15" ht="60" x14ac:dyDescent="0.25">
      <c r="A59" s="11">
        <v>54</v>
      </c>
      <c r="B59" s="12" t="s">
        <v>123</v>
      </c>
      <c r="C59" s="13" t="s">
        <v>132</v>
      </c>
      <c r="D59" s="12">
        <v>2</v>
      </c>
      <c r="E59" s="14">
        <v>11700</v>
      </c>
      <c r="F59" s="13" t="s">
        <v>133</v>
      </c>
      <c r="G59" s="15" t="s">
        <v>128</v>
      </c>
      <c r="H59" s="12" t="s">
        <v>18</v>
      </c>
      <c r="I59" s="12">
        <v>60</v>
      </c>
      <c r="J59" s="12"/>
      <c r="K59" s="13" t="s">
        <v>20</v>
      </c>
      <c r="L59" s="13" t="s">
        <v>66</v>
      </c>
      <c r="M59" s="13" t="s">
        <v>19</v>
      </c>
      <c r="N59" s="12" t="s">
        <v>26</v>
      </c>
      <c r="O59" s="12" t="s">
        <v>26</v>
      </c>
    </row>
    <row r="60" spans="1:15" ht="60" x14ac:dyDescent="0.25">
      <c r="A60" s="11">
        <v>55</v>
      </c>
      <c r="B60" s="12" t="s">
        <v>134</v>
      </c>
      <c r="C60" s="13" t="s">
        <v>135</v>
      </c>
      <c r="D60" s="12">
        <v>80</v>
      </c>
      <c r="E60" s="14">
        <v>6720</v>
      </c>
      <c r="F60" s="13" t="s">
        <v>136</v>
      </c>
      <c r="G60" s="15" t="s">
        <v>50</v>
      </c>
      <c r="H60" s="12" t="s">
        <v>18</v>
      </c>
      <c r="I60" s="12">
        <v>60</v>
      </c>
      <c r="J60" s="12"/>
      <c r="K60" s="13" t="s">
        <v>20</v>
      </c>
      <c r="L60" s="13" t="s">
        <v>66</v>
      </c>
      <c r="M60" s="13" t="s">
        <v>19</v>
      </c>
      <c r="N60" s="12" t="s">
        <v>26</v>
      </c>
      <c r="O60" s="12" t="s">
        <v>26</v>
      </c>
    </row>
    <row r="61" spans="1:15" ht="75" x14ac:dyDescent="0.25">
      <c r="A61" s="11">
        <v>56</v>
      </c>
      <c r="B61" s="12" t="s">
        <v>134</v>
      </c>
      <c r="C61" s="13" t="s">
        <v>137</v>
      </c>
      <c r="D61" s="12">
        <v>1</v>
      </c>
      <c r="E61" s="14">
        <v>26000</v>
      </c>
      <c r="F61" s="13" t="s">
        <v>138</v>
      </c>
      <c r="G61" s="15" t="s">
        <v>101</v>
      </c>
      <c r="H61" s="12" t="s">
        <v>18</v>
      </c>
      <c r="I61" s="12">
        <v>60</v>
      </c>
      <c r="J61" s="12"/>
      <c r="K61" s="13" t="s">
        <v>20</v>
      </c>
      <c r="L61" s="13" t="s">
        <v>66</v>
      </c>
      <c r="M61" s="13" t="s">
        <v>19</v>
      </c>
      <c r="N61" s="12" t="s">
        <v>26</v>
      </c>
      <c r="O61" s="12" t="s">
        <v>26</v>
      </c>
    </row>
    <row r="62" spans="1:15" ht="75" x14ac:dyDescent="0.25">
      <c r="A62" s="11">
        <v>57</v>
      </c>
      <c r="B62" s="12" t="s">
        <v>139</v>
      </c>
      <c r="C62" s="13" t="s">
        <v>140</v>
      </c>
      <c r="D62" s="12">
        <v>6</v>
      </c>
      <c r="E62" s="14">
        <v>2800000</v>
      </c>
      <c r="F62" s="13" t="s">
        <v>141</v>
      </c>
      <c r="G62" s="15" t="s">
        <v>42</v>
      </c>
      <c r="H62" s="12" t="s">
        <v>18</v>
      </c>
      <c r="I62" s="12">
        <v>60</v>
      </c>
      <c r="J62" s="12"/>
      <c r="K62" s="13" t="s">
        <v>20</v>
      </c>
      <c r="L62" s="13" t="s">
        <v>66</v>
      </c>
      <c r="M62" s="13" t="s">
        <v>142</v>
      </c>
      <c r="N62" s="12" t="s">
        <v>26</v>
      </c>
      <c r="O62" s="12" t="s">
        <v>26</v>
      </c>
    </row>
    <row r="63" spans="1:15" ht="75" x14ac:dyDescent="0.25">
      <c r="A63" s="11">
        <v>58</v>
      </c>
      <c r="B63" s="12" t="s">
        <v>139</v>
      </c>
      <c r="C63" s="13" t="s">
        <v>143</v>
      </c>
      <c r="D63" s="12">
        <v>2</v>
      </c>
      <c r="E63" s="14">
        <v>39000</v>
      </c>
      <c r="F63" s="13" t="s">
        <v>144</v>
      </c>
      <c r="G63" s="15" t="s">
        <v>29</v>
      </c>
      <c r="H63" s="12" t="s">
        <v>18</v>
      </c>
      <c r="I63" s="12">
        <v>60</v>
      </c>
      <c r="J63" s="12"/>
      <c r="K63" s="13" t="s">
        <v>20</v>
      </c>
      <c r="L63" s="13" t="s">
        <v>66</v>
      </c>
      <c r="M63" s="13" t="s">
        <v>19</v>
      </c>
      <c r="N63" s="12" t="s">
        <v>26</v>
      </c>
      <c r="O63" s="12" t="s">
        <v>26</v>
      </c>
    </row>
    <row r="64" spans="1:15" ht="60" x14ac:dyDescent="0.25">
      <c r="A64" s="11">
        <v>59</v>
      </c>
      <c r="B64" s="12" t="s">
        <v>106</v>
      </c>
      <c r="C64" s="13" t="s">
        <v>145</v>
      </c>
      <c r="D64" s="12">
        <v>15</v>
      </c>
      <c r="E64" s="14">
        <v>10000</v>
      </c>
      <c r="F64" s="13" t="s">
        <v>146</v>
      </c>
      <c r="G64" s="15" t="s">
        <v>101</v>
      </c>
      <c r="H64" s="12" t="s">
        <v>24</v>
      </c>
      <c r="I64" s="12">
        <v>4</v>
      </c>
      <c r="J64" s="12"/>
      <c r="K64" s="13" t="s">
        <v>20</v>
      </c>
      <c r="L64" s="13" t="s">
        <v>114</v>
      </c>
      <c r="M64" s="13" t="s">
        <v>105</v>
      </c>
      <c r="N64" s="12" t="s">
        <v>26</v>
      </c>
      <c r="O64" s="12" t="s">
        <v>26</v>
      </c>
    </row>
    <row r="65" spans="1:15" ht="105" x14ac:dyDescent="0.25">
      <c r="A65" s="11">
        <v>60</v>
      </c>
      <c r="B65" s="12" t="s">
        <v>106</v>
      </c>
      <c r="C65" s="13" t="s">
        <v>147</v>
      </c>
      <c r="D65" s="12">
        <v>1</v>
      </c>
      <c r="E65" s="14">
        <v>60000</v>
      </c>
      <c r="F65" s="13" t="s">
        <v>148</v>
      </c>
      <c r="G65" s="15" t="s">
        <v>23</v>
      </c>
      <c r="H65" s="12" t="s">
        <v>24</v>
      </c>
      <c r="I65" s="12">
        <v>4</v>
      </c>
      <c r="J65" s="12"/>
      <c r="K65" s="13" t="s">
        <v>117</v>
      </c>
      <c r="L65" s="13" t="s">
        <v>149</v>
      </c>
      <c r="M65" s="13" t="s">
        <v>19</v>
      </c>
      <c r="N65" s="12" t="s">
        <v>26</v>
      </c>
      <c r="O65" s="12" t="s">
        <v>26</v>
      </c>
    </row>
    <row r="66" spans="1:15" ht="105" x14ac:dyDescent="0.25">
      <c r="A66" s="11">
        <v>61</v>
      </c>
      <c r="B66" s="12" t="s">
        <v>106</v>
      </c>
      <c r="C66" s="13" t="s">
        <v>150</v>
      </c>
      <c r="D66" s="12">
        <v>1</v>
      </c>
      <c r="E66" s="14">
        <v>60000</v>
      </c>
      <c r="F66" s="13" t="s">
        <v>151</v>
      </c>
      <c r="G66" s="15" t="s">
        <v>23</v>
      </c>
      <c r="H66" s="12" t="s">
        <v>24</v>
      </c>
      <c r="I66" s="12">
        <v>4</v>
      </c>
      <c r="J66" s="12">
        <v>60</v>
      </c>
      <c r="K66" s="13" t="s">
        <v>117</v>
      </c>
      <c r="L66" s="13" t="s">
        <v>149</v>
      </c>
      <c r="M66" s="13" t="s">
        <v>19</v>
      </c>
      <c r="N66" s="12" t="s">
        <v>26</v>
      </c>
      <c r="O66" s="12" t="s">
        <v>26</v>
      </c>
    </row>
    <row r="67" spans="1:15" ht="60" x14ac:dyDescent="0.25">
      <c r="A67" s="11">
        <v>62</v>
      </c>
      <c r="B67" s="12" t="s">
        <v>106</v>
      </c>
      <c r="C67" s="13" t="s">
        <v>152</v>
      </c>
      <c r="D67" s="12">
        <v>3</v>
      </c>
      <c r="E67" s="14">
        <v>40000</v>
      </c>
      <c r="F67" s="13" t="s">
        <v>153</v>
      </c>
      <c r="G67" s="15" t="s">
        <v>42</v>
      </c>
      <c r="H67" s="12" t="s">
        <v>24</v>
      </c>
      <c r="I67" s="12">
        <v>4</v>
      </c>
      <c r="J67" s="12"/>
      <c r="K67" s="13" t="s">
        <v>20</v>
      </c>
      <c r="L67" s="13" t="s">
        <v>66</v>
      </c>
      <c r="M67" s="13" t="s">
        <v>19</v>
      </c>
      <c r="N67" s="12" t="s">
        <v>26</v>
      </c>
      <c r="O67" s="12" t="s">
        <v>26</v>
      </c>
    </row>
    <row r="68" spans="1:15" ht="45" x14ac:dyDescent="0.25">
      <c r="A68" s="11">
        <v>63</v>
      </c>
      <c r="B68" s="12" t="s">
        <v>123</v>
      </c>
      <c r="C68" s="13" t="s">
        <v>154</v>
      </c>
      <c r="D68" s="12" t="s">
        <v>19</v>
      </c>
      <c r="E68" s="14">
        <v>50000</v>
      </c>
      <c r="F68" s="13" t="s">
        <v>155</v>
      </c>
      <c r="G68" s="15" t="s">
        <v>23</v>
      </c>
      <c r="H68" s="12" t="s">
        <v>24</v>
      </c>
      <c r="I68" s="12">
        <v>5</v>
      </c>
      <c r="J68" s="12"/>
      <c r="K68" s="13" t="s">
        <v>20</v>
      </c>
      <c r="L68" s="13" t="s">
        <v>66</v>
      </c>
      <c r="M68" s="13" t="s">
        <v>19</v>
      </c>
      <c r="N68" s="12" t="s">
        <v>26</v>
      </c>
      <c r="O68" s="12" t="s">
        <v>26</v>
      </c>
    </row>
    <row r="69" spans="1:15" ht="45" x14ac:dyDescent="0.25">
      <c r="A69" s="11">
        <v>64</v>
      </c>
      <c r="B69" s="12" t="s">
        <v>123</v>
      </c>
      <c r="C69" s="13" t="s">
        <v>156</v>
      </c>
      <c r="D69" s="12" t="s">
        <v>19</v>
      </c>
      <c r="E69" s="14">
        <v>50000</v>
      </c>
      <c r="F69" s="13" t="s">
        <v>157</v>
      </c>
      <c r="G69" s="15" t="s">
        <v>23</v>
      </c>
      <c r="H69" s="12" t="s">
        <v>24</v>
      </c>
      <c r="I69" s="12">
        <v>5</v>
      </c>
      <c r="J69" s="12"/>
      <c r="K69" s="13" t="s">
        <v>20</v>
      </c>
      <c r="L69" s="13" t="s">
        <v>66</v>
      </c>
      <c r="M69" s="13" t="s">
        <v>19</v>
      </c>
      <c r="N69" s="12" t="s">
        <v>26</v>
      </c>
      <c r="O69" s="12" t="s">
        <v>26</v>
      </c>
    </row>
    <row r="70" spans="1:15" ht="75" x14ac:dyDescent="0.25">
      <c r="A70" s="11">
        <v>65</v>
      </c>
      <c r="B70" s="12" t="s">
        <v>106</v>
      </c>
      <c r="C70" s="13" t="s">
        <v>158</v>
      </c>
      <c r="D70" s="12">
        <v>6</v>
      </c>
      <c r="E70" s="14">
        <v>50000</v>
      </c>
      <c r="F70" s="13" t="s">
        <v>159</v>
      </c>
      <c r="G70" s="15" t="s">
        <v>33</v>
      </c>
      <c r="H70" s="12" t="s">
        <v>51</v>
      </c>
      <c r="I70" s="12">
        <v>4</v>
      </c>
      <c r="J70" s="12"/>
      <c r="K70" s="13" t="s">
        <v>20</v>
      </c>
      <c r="L70" s="13" t="s">
        <v>66</v>
      </c>
      <c r="M70" s="13" t="s">
        <v>19</v>
      </c>
      <c r="N70" s="12" t="s">
        <v>26</v>
      </c>
      <c r="O70" s="12" t="s">
        <v>26</v>
      </c>
    </row>
    <row r="71" spans="1:15" ht="60" x14ac:dyDescent="0.25">
      <c r="A71" s="11">
        <v>66</v>
      </c>
      <c r="B71" s="12" t="s">
        <v>106</v>
      </c>
      <c r="C71" s="13" t="s">
        <v>160</v>
      </c>
      <c r="D71" s="12">
        <v>1</v>
      </c>
      <c r="E71" s="14">
        <v>10000</v>
      </c>
      <c r="F71" s="13" t="s">
        <v>161</v>
      </c>
      <c r="G71" s="15" t="s">
        <v>23</v>
      </c>
      <c r="H71" s="12" t="s">
        <v>51</v>
      </c>
      <c r="I71" s="12">
        <v>4</v>
      </c>
      <c r="J71" s="12"/>
      <c r="K71" s="13" t="s">
        <v>20</v>
      </c>
      <c r="L71" s="13" t="s">
        <v>35</v>
      </c>
      <c r="M71" s="13" t="s">
        <v>19</v>
      </c>
      <c r="N71" s="12" t="s">
        <v>26</v>
      </c>
      <c r="O71" s="12" t="s">
        <v>26</v>
      </c>
    </row>
    <row r="72" spans="1:15" ht="45" x14ac:dyDescent="0.25">
      <c r="A72" s="11">
        <v>67</v>
      </c>
      <c r="B72" s="12" t="s">
        <v>139</v>
      </c>
      <c r="C72" s="13" t="s">
        <v>162</v>
      </c>
      <c r="D72" s="12">
        <v>50</v>
      </c>
      <c r="E72" s="14">
        <v>15000</v>
      </c>
      <c r="F72" s="13" t="s">
        <v>163</v>
      </c>
      <c r="G72" s="15" t="s">
        <v>101</v>
      </c>
      <c r="H72" s="12" t="s">
        <v>51</v>
      </c>
      <c r="I72" s="12">
        <v>4</v>
      </c>
      <c r="J72" s="12"/>
      <c r="K72" s="13" t="s">
        <v>20</v>
      </c>
      <c r="L72" s="13" t="s">
        <v>66</v>
      </c>
      <c r="M72" s="13" t="s">
        <v>19</v>
      </c>
      <c r="N72" s="12" t="s">
        <v>26</v>
      </c>
      <c r="O72" s="12" t="s">
        <v>26</v>
      </c>
    </row>
    <row r="73" spans="1:15" ht="60" x14ac:dyDescent="0.25">
      <c r="A73" s="11">
        <v>68</v>
      </c>
      <c r="B73" s="12" t="s">
        <v>123</v>
      </c>
      <c r="C73" s="13" t="s">
        <v>164</v>
      </c>
      <c r="D73" s="12">
        <v>3</v>
      </c>
      <c r="E73" s="14">
        <v>112000</v>
      </c>
      <c r="F73" s="13" t="s">
        <v>165</v>
      </c>
      <c r="G73" s="15" t="s">
        <v>101</v>
      </c>
      <c r="H73" s="12" t="s">
        <v>18</v>
      </c>
      <c r="I73" s="12">
        <v>60</v>
      </c>
      <c r="J73" s="12"/>
      <c r="K73" s="13" t="s">
        <v>20</v>
      </c>
      <c r="L73" s="13" t="s">
        <v>66</v>
      </c>
      <c r="M73" s="13" t="s">
        <v>19</v>
      </c>
      <c r="N73" s="12" t="s">
        <v>26</v>
      </c>
      <c r="O73" s="12" t="s">
        <v>26</v>
      </c>
    </row>
    <row r="74" spans="1:15" ht="75" x14ac:dyDescent="0.25">
      <c r="A74" s="11">
        <v>69</v>
      </c>
      <c r="B74" s="12" t="s">
        <v>166</v>
      </c>
      <c r="C74" s="13" t="s">
        <v>167</v>
      </c>
      <c r="D74" s="12">
        <v>40</v>
      </c>
      <c r="E74" s="14">
        <v>120000</v>
      </c>
      <c r="F74" s="13" t="s">
        <v>168</v>
      </c>
      <c r="G74" s="15" t="s">
        <v>50</v>
      </c>
      <c r="H74" s="12" t="s">
        <v>18</v>
      </c>
      <c r="I74" s="12">
        <v>12</v>
      </c>
      <c r="J74" s="12"/>
      <c r="K74" s="13" t="s">
        <v>20</v>
      </c>
      <c r="L74" s="13" t="s">
        <v>169</v>
      </c>
      <c r="M74" s="13" t="s">
        <v>19</v>
      </c>
      <c r="N74" s="12" t="s">
        <v>22</v>
      </c>
      <c r="O74" s="12" t="s">
        <v>26</v>
      </c>
    </row>
    <row r="75" spans="1:15" ht="30" x14ac:dyDescent="0.25">
      <c r="A75" s="11">
        <v>70</v>
      </c>
      <c r="B75" s="12" t="s">
        <v>166</v>
      </c>
      <c r="C75" s="13" t="s">
        <v>170</v>
      </c>
      <c r="D75" s="12">
        <v>2</v>
      </c>
      <c r="E75" s="14">
        <v>6000</v>
      </c>
      <c r="F75" s="13" t="s">
        <v>171</v>
      </c>
      <c r="G75" s="15" t="s">
        <v>50</v>
      </c>
      <c r="H75" s="12" t="s">
        <v>18</v>
      </c>
      <c r="I75" s="12">
        <v>4</v>
      </c>
      <c r="J75" s="12"/>
      <c r="K75" s="13" t="s">
        <v>20</v>
      </c>
      <c r="L75" s="13" t="s">
        <v>169</v>
      </c>
      <c r="M75" s="13" t="s">
        <v>19</v>
      </c>
      <c r="N75" s="12" t="s">
        <v>22</v>
      </c>
      <c r="O75" s="12" t="s">
        <v>26</v>
      </c>
    </row>
    <row r="76" spans="1:15" ht="120" x14ac:dyDescent="0.25">
      <c r="A76" s="11">
        <v>71</v>
      </c>
      <c r="B76" s="12" t="s">
        <v>166</v>
      </c>
      <c r="C76" s="13" t="s">
        <v>172</v>
      </c>
      <c r="D76" s="12">
        <v>20000</v>
      </c>
      <c r="E76" s="14">
        <v>120000</v>
      </c>
      <c r="F76" s="13" t="s">
        <v>173</v>
      </c>
      <c r="G76" s="15" t="s">
        <v>50</v>
      </c>
      <c r="H76" s="12" t="s">
        <v>18</v>
      </c>
      <c r="I76" s="12">
        <v>4</v>
      </c>
      <c r="J76" s="12"/>
      <c r="K76" s="13" t="s">
        <v>20</v>
      </c>
      <c r="L76" s="13" t="s">
        <v>169</v>
      </c>
      <c r="M76" s="13" t="s">
        <v>19</v>
      </c>
      <c r="N76" s="12" t="s">
        <v>22</v>
      </c>
      <c r="O76" s="12" t="s">
        <v>26</v>
      </c>
    </row>
    <row r="77" spans="1:15" ht="75" x14ac:dyDescent="0.25">
      <c r="A77" s="11">
        <v>72</v>
      </c>
      <c r="B77" s="12" t="s">
        <v>166</v>
      </c>
      <c r="C77" s="13" t="s">
        <v>174</v>
      </c>
      <c r="D77" s="12">
        <v>10</v>
      </c>
      <c r="E77" s="14">
        <v>80000</v>
      </c>
      <c r="F77" s="13" t="s">
        <v>168</v>
      </c>
      <c r="G77" s="15" t="s">
        <v>50</v>
      </c>
      <c r="H77" s="12" t="s">
        <v>24</v>
      </c>
      <c r="I77" s="12">
        <v>4</v>
      </c>
      <c r="J77" s="12"/>
      <c r="K77" s="13" t="s">
        <v>20</v>
      </c>
      <c r="L77" s="13" t="s">
        <v>169</v>
      </c>
      <c r="M77" s="13" t="s">
        <v>19</v>
      </c>
      <c r="N77" s="12" t="s">
        <v>22</v>
      </c>
      <c r="O77" s="12" t="s">
        <v>26</v>
      </c>
    </row>
    <row r="78" spans="1:15" ht="75" x14ac:dyDescent="0.25">
      <c r="A78" s="11">
        <v>73</v>
      </c>
      <c r="B78" s="12" t="s">
        <v>166</v>
      </c>
      <c r="C78" s="13" t="s">
        <v>175</v>
      </c>
      <c r="D78" s="12">
        <v>15</v>
      </c>
      <c r="E78" s="14">
        <v>30000</v>
      </c>
      <c r="F78" s="13" t="s">
        <v>176</v>
      </c>
      <c r="G78" s="15" t="s">
        <v>50</v>
      </c>
      <c r="H78" s="12" t="s">
        <v>18</v>
      </c>
      <c r="I78" s="12">
        <v>4</v>
      </c>
      <c r="J78" s="12"/>
      <c r="K78" s="13" t="s">
        <v>20</v>
      </c>
      <c r="L78" s="13" t="s">
        <v>169</v>
      </c>
      <c r="M78" s="13" t="s">
        <v>19</v>
      </c>
      <c r="N78" s="12" t="s">
        <v>22</v>
      </c>
      <c r="O78" s="12" t="s">
        <v>26</v>
      </c>
    </row>
    <row r="79" spans="1:15" ht="45" x14ac:dyDescent="0.25">
      <c r="A79" s="11">
        <v>74</v>
      </c>
      <c r="B79" s="12" t="s">
        <v>166</v>
      </c>
      <c r="C79" s="13" t="s">
        <v>177</v>
      </c>
      <c r="D79" s="12">
        <v>17</v>
      </c>
      <c r="E79" s="14">
        <v>11900</v>
      </c>
      <c r="F79" s="13" t="s">
        <v>178</v>
      </c>
      <c r="G79" s="15" t="s">
        <v>50</v>
      </c>
      <c r="H79" s="12" t="s">
        <v>24</v>
      </c>
      <c r="I79" s="12">
        <v>4</v>
      </c>
      <c r="J79" s="12"/>
      <c r="K79" s="13" t="s">
        <v>20</v>
      </c>
      <c r="L79" s="13" t="s">
        <v>169</v>
      </c>
      <c r="M79" s="13" t="s">
        <v>19</v>
      </c>
      <c r="N79" s="12" t="s">
        <v>22</v>
      </c>
      <c r="O79" s="12" t="s">
        <v>26</v>
      </c>
    </row>
    <row r="80" spans="1:15" ht="45" x14ac:dyDescent="0.25">
      <c r="A80" s="11">
        <v>75</v>
      </c>
      <c r="B80" s="12" t="s">
        <v>166</v>
      </c>
      <c r="C80" s="13" t="s">
        <v>179</v>
      </c>
      <c r="D80" s="12">
        <v>4</v>
      </c>
      <c r="E80" s="14">
        <v>700000</v>
      </c>
      <c r="F80" s="13" t="s">
        <v>180</v>
      </c>
      <c r="G80" s="15" t="s">
        <v>50</v>
      </c>
      <c r="H80" s="12" t="s">
        <v>24</v>
      </c>
      <c r="I80" s="12">
        <v>4</v>
      </c>
      <c r="J80" s="12"/>
      <c r="K80" s="13" t="s">
        <v>20</v>
      </c>
      <c r="L80" s="13" t="s">
        <v>169</v>
      </c>
      <c r="M80" s="13" t="s">
        <v>19</v>
      </c>
      <c r="N80" s="12" t="s">
        <v>26</v>
      </c>
      <c r="O80" s="12" t="s">
        <v>26</v>
      </c>
    </row>
    <row r="81" spans="1:15" ht="45" x14ac:dyDescent="0.25">
      <c r="A81" s="11">
        <v>76</v>
      </c>
      <c r="B81" s="12" t="s">
        <v>166</v>
      </c>
      <c r="C81" s="13" t="s">
        <v>181</v>
      </c>
      <c r="D81" s="12">
        <v>1</v>
      </c>
      <c r="E81" s="14">
        <v>720000</v>
      </c>
      <c r="F81" s="13" t="s">
        <v>182</v>
      </c>
      <c r="G81" s="15" t="s">
        <v>50</v>
      </c>
      <c r="H81" s="12" t="s">
        <v>18</v>
      </c>
      <c r="I81" s="12">
        <v>60</v>
      </c>
      <c r="J81" s="12"/>
      <c r="K81" s="13" t="s">
        <v>20</v>
      </c>
      <c r="L81" s="13" t="s">
        <v>169</v>
      </c>
      <c r="M81" s="13" t="s">
        <v>19</v>
      </c>
      <c r="N81" s="12" t="s">
        <v>26</v>
      </c>
      <c r="O81" s="12" t="s">
        <v>26</v>
      </c>
    </row>
    <row r="82" spans="1:15" ht="60" x14ac:dyDescent="0.25">
      <c r="A82" s="11">
        <v>77</v>
      </c>
      <c r="B82" s="12" t="s">
        <v>166</v>
      </c>
      <c r="C82" s="13" t="s">
        <v>186</v>
      </c>
      <c r="D82" s="12">
        <v>1</v>
      </c>
      <c r="E82" s="14">
        <v>477000</v>
      </c>
      <c r="F82" s="13" t="s">
        <v>184</v>
      </c>
      <c r="G82" s="15" t="s">
        <v>50</v>
      </c>
      <c r="H82" s="12" t="s">
        <v>18</v>
      </c>
      <c r="I82" s="12">
        <v>36</v>
      </c>
      <c r="J82" s="12"/>
      <c r="K82" s="13" t="s">
        <v>20</v>
      </c>
      <c r="L82" s="13" t="s">
        <v>169</v>
      </c>
      <c r="M82" s="13" t="s">
        <v>185</v>
      </c>
      <c r="N82" s="12" t="s">
        <v>22</v>
      </c>
      <c r="O82" s="12" t="s">
        <v>26</v>
      </c>
    </row>
    <row r="83" spans="1:15" ht="60" x14ac:dyDescent="0.25">
      <c r="A83" s="11">
        <v>78</v>
      </c>
      <c r="B83" s="12" t="s">
        <v>166</v>
      </c>
      <c r="C83" s="13" t="s">
        <v>187</v>
      </c>
      <c r="D83" s="12">
        <v>1</v>
      </c>
      <c r="E83" s="14">
        <v>15000</v>
      </c>
      <c r="F83" s="13" t="s">
        <v>188</v>
      </c>
      <c r="G83" s="15" t="s">
        <v>50</v>
      </c>
      <c r="H83" s="12" t="s">
        <v>18</v>
      </c>
      <c r="I83" s="12">
        <v>4</v>
      </c>
      <c r="J83" s="12"/>
      <c r="K83" s="13" t="s">
        <v>20</v>
      </c>
      <c r="L83" s="13" t="s">
        <v>169</v>
      </c>
      <c r="M83" s="13" t="s">
        <v>183</v>
      </c>
      <c r="N83" s="12" t="s">
        <v>26</v>
      </c>
      <c r="O83" s="12" t="s">
        <v>26</v>
      </c>
    </row>
    <row r="84" spans="1:15" ht="75" x14ac:dyDescent="0.25">
      <c r="A84" s="11">
        <v>79</v>
      </c>
      <c r="B84" s="12" t="s">
        <v>166</v>
      </c>
      <c r="C84" s="13" t="s">
        <v>189</v>
      </c>
      <c r="D84" s="12">
        <v>20</v>
      </c>
      <c r="E84" s="14">
        <v>30000</v>
      </c>
      <c r="F84" s="13" t="s">
        <v>168</v>
      </c>
      <c r="G84" s="15" t="s">
        <v>50</v>
      </c>
      <c r="H84" s="12" t="s">
        <v>18</v>
      </c>
      <c r="I84" s="12">
        <v>4</v>
      </c>
      <c r="J84" s="12"/>
      <c r="K84" s="13" t="s">
        <v>20</v>
      </c>
      <c r="L84" s="13" t="s">
        <v>169</v>
      </c>
      <c r="M84" s="13" t="s">
        <v>19</v>
      </c>
      <c r="N84" s="12" t="s">
        <v>22</v>
      </c>
      <c r="O84" s="12" t="s">
        <v>26</v>
      </c>
    </row>
    <row r="85" spans="1:15" ht="45" x14ac:dyDescent="0.25">
      <c r="A85" s="11">
        <v>80</v>
      </c>
      <c r="B85" s="12" t="s">
        <v>166</v>
      </c>
      <c r="C85" s="13" t="s">
        <v>190</v>
      </c>
      <c r="D85" s="12">
        <v>1</v>
      </c>
      <c r="E85" s="14">
        <v>500000</v>
      </c>
      <c r="F85" s="13" t="s">
        <v>191</v>
      </c>
      <c r="G85" s="15" t="s">
        <v>50</v>
      </c>
      <c r="H85" s="12" t="s">
        <v>51</v>
      </c>
      <c r="I85" s="12">
        <v>4</v>
      </c>
      <c r="J85" s="12"/>
      <c r="K85" s="13" t="s">
        <v>20</v>
      </c>
      <c r="L85" s="13" t="s">
        <v>169</v>
      </c>
      <c r="M85" s="13" t="s">
        <v>19</v>
      </c>
      <c r="N85" s="12" t="s">
        <v>26</v>
      </c>
      <c r="O85" s="12" t="s">
        <v>26</v>
      </c>
    </row>
    <row r="86" spans="1:15" ht="30" x14ac:dyDescent="0.25">
      <c r="A86" s="11">
        <v>81</v>
      </c>
      <c r="B86" s="12" t="s">
        <v>166</v>
      </c>
      <c r="C86" s="13" t="s">
        <v>192</v>
      </c>
      <c r="D86" s="12">
        <v>50</v>
      </c>
      <c r="E86" s="14">
        <v>2000</v>
      </c>
      <c r="F86" s="13" t="s">
        <v>193</v>
      </c>
      <c r="G86" s="15" t="s">
        <v>50</v>
      </c>
      <c r="H86" s="12" t="s">
        <v>24</v>
      </c>
      <c r="I86" s="12">
        <v>4</v>
      </c>
      <c r="J86" s="12"/>
      <c r="K86" s="13" t="s">
        <v>20</v>
      </c>
      <c r="L86" s="13" t="s">
        <v>169</v>
      </c>
      <c r="M86" s="13" t="s">
        <v>19</v>
      </c>
      <c r="N86" s="12" t="s">
        <v>22</v>
      </c>
      <c r="O86" s="12" t="s">
        <v>26</v>
      </c>
    </row>
    <row r="87" spans="1:15" ht="75" x14ac:dyDescent="0.25">
      <c r="A87" s="11">
        <v>82</v>
      </c>
      <c r="B87" s="12" t="s">
        <v>166</v>
      </c>
      <c r="C87" s="13" t="s">
        <v>194</v>
      </c>
      <c r="D87" s="12">
        <v>20</v>
      </c>
      <c r="E87" s="14">
        <v>40000</v>
      </c>
      <c r="F87" s="13" t="s">
        <v>195</v>
      </c>
      <c r="G87" s="15" t="s">
        <v>50</v>
      </c>
      <c r="H87" s="12" t="s">
        <v>24</v>
      </c>
      <c r="I87" s="12">
        <v>4</v>
      </c>
      <c r="J87" s="12"/>
      <c r="K87" s="13" t="s">
        <v>20</v>
      </c>
      <c r="L87" s="13" t="s">
        <v>169</v>
      </c>
      <c r="M87" s="13" t="s">
        <v>19</v>
      </c>
      <c r="N87" s="12" t="s">
        <v>22</v>
      </c>
      <c r="O87" s="12" t="s">
        <v>26</v>
      </c>
    </row>
    <row r="88" spans="1:15" ht="75" x14ac:dyDescent="0.25">
      <c r="A88" s="11">
        <v>83</v>
      </c>
      <c r="B88" s="12" t="s">
        <v>166</v>
      </c>
      <c r="C88" s="13" t="s">
        <v>312</v>
      </c>
      <c r="D88" s="12">
        <v>30</v>
      </c>
      <c r="E88" s="14">
        <v>90000</v>
      </c>
      <c r="F88" s="13" t="s">
        <v>168</v>
      </c>
      <c r="G88" s="15" t="s">
        <v>50</v>
      </c>
      <c r="H88" s="12" t="s">
        <v>18</v>
      </c>
      <c r="I88" s="12">
        <v>4</v>
      </c>
      <c r="J88" s="12"/>
      <c r="K88" s="13" t="s">
        <v>20</v>
      </c>
      <c r="L88" s="13" t="s">
        <v>169</v>
      </c>
      <c r="M88" s="13" t="s">
        <v>19</v>
      </c>
      <c r="N88" s="12" t="s">
        <v>22</v>
      </c>
      <c r="O88" s="12" t="s">
        <v>26</v>
      </c>
    </row>
    <row r="89" spans="1:15" ht="105" x14ac:dyDescent="0.25">
      <c r="A89" s="11">
        <v>84</v>
      </c>
      <c r="B89" s="12" t="s">
        <v>196</v>
      </c>
      <c r="C89" s="13" t="s">
        <v>197</v>
      </c>
      <c r="D89" s="12">
        <v>12</v>
      </c>
      <c r="E89" s="14">
        <v>1128480</v>
      </c>
      <c r="F89" s="13" t="s">
        <v>198</v>
      </c>
      <c r="G89" s="15" t="s">
        <v>33</v>
      </c>
      <c r="H89" s="12" t="s">
        <v>51</v>
      </c>
      <c r="I89" s="12">
        <v>36</v>
      </c>
      <c r="J89" s="12"/>
      <c r="K89" s="13" t="s">
        <v>199</v>
      </c>
      <c r="L89" s="13" t="s">
        <v>200</v>
      </c>
      <c r="M89" s="13" t="s">
        <v>19</v>
      </c>
      <c r="N89" s="12" t="s">
        <v>26</v>
      </c>
      <c r="O89" s="12" t="s">
        <v>26</v>
      </c>
    </row>
    <row r="90" spans="1:15" ht="45" x14ac:dyDescent="0.25">
      <c r="A90" s="11">
        <v>85</v>
      </c>
      <c r="B90" s="12" t="s">
        <v>201</v>
      </c>
      <c r="C90" s="13" t="s">
        <v>202</v>
      </c>
      <c r="D90" s="12">
        <v>100</v>
      </c>
      <c r="E90" s="14">
        <v>120000</v>
      </c>
      <c r="F90" s="13" t="s">
        <v>203</v>
      </c>
      <c r="G90" s="15" t="s">
        <v>46</v>
      </c>
      <c r="H90" s="12" t="s">
        <v>24</v>
      </c>
      <c r="I90" s="12">
        <v>60</v>
      </c>
      <c r="J90" s="12"/>
      <c r="K90" s="13" t="s">
        <v>199</v>
      </c>
      <c r="L90" s="13" t="s">
        <v>200</v>
      </c>
      <c r="M90" s="13" t="s">
        <v>40</v>
      </c>
      <c r="N90" s="12" t="s">
        <v>26</v>
      </c>
      <c r="O90" s="12" t="s">
        <v>26</v>
      </c>
    </row>
    <row r="91" spans="1:15" ht="60" x14ac:dyDescent="0.25">
      <c r="A91" s="11">
        <v>86</v>
      </c>
      <c r="B91" s="12" t="s">
        <v>201</v>
      </c>
      <c r="C91" s="13" t="s">
        <v>204</v>
      </c>
      <c r="D91" s="12" t="s">
        <v>19</v>
      </c>
      <c r="E91" s="14">
        <v>150000</v>
      </c>
      <c r="F91" s="13" t="s">
        <v>205</v>
      </c>
      <c r="G91" s="15" t="s">
        <v>23</v>
      </c>
      <c r="H91" s="12" t="s">
        <v>24</v>
      </c>
      <c r="I91" s="12">
        <v>12</v>
      </c>
      <c r="J91" s="12"/>
      <c r="K91" s="13" t="s">
        <v>199</v>
      </c>
      <c r="L91" s="13" t="s">
        <v>200</v>
      </c>
      <c r="M91" s="13" t="s">
        <v>40</v>
      </c>
      <c r="N91" s="12" t="s">
        <v>26</v>
      </c>
      <c r="O91" s="12" t="s">
        <v>26</v>
      </c>
    </row>
    <row r="92" spans="1:15" ht="90" x14ac:dyDescent="0.25">
      <c r="A92" s="11">
        <v>87</v>
      </c>
      <c r="B92" s="12" t="s">
        <v>201</v>
      </c>
      <c r="C92" s="13" t="s">
        <v>206</v>
      </c>
      <c r="D92" s="12">
        <v>44</v>
      </c>
      <c r="E92" s="14">
        <v>413160</v>
      </c>
      <c r="F92" s="13" t="s">
        <v>207</v>
      </c>
      <c r="G92" s="15" t="s">
        <v>46</v>
      </c>
      <c r="H92" s="12" t="s">
        <v>18</v>
      </c>
      <c r="I92" s="12">
        <v>60</v>
      </c>
      <c r="J92" s="12"/>
      <c r="K92" s="13" t="s">
        <v>199</v>
      </c>
      <c r="L92" s="13" t="s">
        <v>200</v>
      </c>
      <c r="M92" s="13" t="s">
        <v>40</v>
      </c>
      <c r="N92" s="12" t="s">
        <v>22</v>
      </c>
      <c r="O92" s="12" t="s">
        <v>26</v>
      </c>
    </row>
    <row r="93" spans="1:15" ht="90" x14ac:dyDescent="0.25">
      <c r="A93" s="11">
        <v>88</v>
      </c>
      <c r="B93" s="12" t="s">
        <v>201</v>
      </c>
      <c r="C93" s="13" t="s">
        <v>208</v>
      </c>
      <c r="D93" s="12">
        <v>140</v>
      </c>
      <c r="E93" s="14">
        <v>7700</v>
      </c>
      <c r="F93" s="13" t="s">
        <v>209</v>
      </c>
      <c r="G93" s="15" t="s">
        <v>101</v>
      </c>
      <c r="H93" s="12" t="s">
        <v>24</v>
      </c>
      <c r="I93" s="12">
        <v>12</v>
      </c>
      <c r="J93" s="12"/>
      <c r="K93" s="13" t="s">
        <v>199</v>
      </c>
      <c r="L93" s="13" t="s">
        <v>149</v>
      </c>
      <c r="M93" s="13" t="s">
        <v>19</v>
      </c>
      <c r="N93" s="12" t="s">
        <v>22</v>
      </c>
      <c r="O93" s="12" t="s">
        <v>26</v>
      </c>
    </row>
    <row r="94" spans="1:15" ht="45" x14ac:dyDescent="0.25">
      <c r="A94" s="11">
        <v>89</v>
      </c>
      <c r="B94" s="12" t="s">
        <v>201</v>
      </c>
      <c r="C94" s="13" t="s">
        <v>210</v>
      </c>
      <c r="D94" s="12">
        <v>1</v>
      </c>
      <c r="E94" s="14">
        <v>16000</v>
      </c>
      <c r="F94" s="13" t="s">
        <v>211</v>
      </c>
      <c r="G94" s="15" t="s">
        <v>23</v>
      </c>
      <c r="H94" s="12" t="s">
        <v>24</v>
      </c>
      <c r="I94" s="12">
        <v>60</v>
      </c>
      <c r="J94" s="12"/>
      <c r="K94" s="13" t="s">
        <v>199</v>
      </c>
      <c r="L94" s="13" t="s">
        <v>200</v>
      </c>
      <c r="M94" s="13" t="s">
        <v>40</v>
      </c>
      <c r="N94" s="12" t="s">
        <v>22</v>
      </c>
      <c r="O94" s="12" t="s">
        <v>26</v>
      </c>
    </row>
    <row r="95" spans="1:15" ht="90" x14ac:dyDescent="0.25">
      <c r="A95" s="11">
        <v>90</v>
      </c>
      <c r="B95" s="12" t="s">
        <v>201</v>
      </c>
      <c r="C95" s="13" t="s">
        <v>212</v>
      </c>
      <c r="D95" s="12">
        <v>40</v>
      </c>
      <c r="E95" s="14">
        <v>219560</v>
      </c>
      <c r="F95" s="13" t="s">
        <v>213</v>
      </c>
      <c r="G95" s="15" t="s">
        <v>23</v>
      </c>
      <c r="H95" s="12" t="s">
        <v>24</v>
      </c>
      <c r="I95" s="12">
        <v>12</v>
      </c>
      <c r="J95" s="12"/>
      <c r="K95" s="13" t="s">
        <v>199</v>
      </c>
      <c r="L95" s="13" t="s">
        <v>200</v>
      </c>
      <c r="M95" s="13" t="s">
        <v>40</v>
      </c>
      <c r="N95" s="12" t="s">
        <v>26</v>
      </c>
      <c r="O95" s="12" t="s">
        <v>26</v>
      </c>
    </row>
    <row r="96" spans="1:15" ht="120" x14ac:dyDescent="0.25">
      <c r="A96" s="11">
        <v>91</v>
      </c>
      <c r="B96" s="12" t="s">
        <v>201</v>
      </c>
      <c r="C96" s="13" t="s">
        <v>214</v>
      </c>
      <c r="D96" s="12" t="s">
        <v>19</v>
      </c>
      <c r="E96" s="14">
        <v>65400</v>
      </c>
      <c r="F96" s="13" t="s">
        <v>215</v>
      </c>
      <c r="G96" s="15" t="s">
        <v>23</v>
      </c>
      <c r="H96" s="12" t="s">
        <v>24</v>
      </c>
      <c r="I96" s="12">
        <v>12</v>
      </c>
      <c r="J96" s="12"/>
      <c r="K96" s="13" t="s">
        <v>199</v>
      </c>
      <c r="L96" s="13" t="s">
        <v>200</v>
      </c>
      <c r="M96" s="13" t="s">
        <v>19</v>
      </c>
      <c r="N96" s="12" t="s">
        <v>22</v>
      </c>
      <c r="O96" s="12" t="s">
        <v>26</v>
      </c>
    </row>
    <row r="97" spans="1:15" ht="135" x14ac:dyDescent="0.25">
      <c r="A97" s="11">
        <v>92</v>
      </c>
      <c r="B97" s="12" t="s">
        <v>196</v>
      </c>
      <c r="C97" s="13" t="s">
        <v>216</v>
      </c>
      <c r="D97" s="12" t="s">
        <v>19</v>
      </c>
      <c r="E97" s="14">
        <v>3000</v>
      </c>
      <c r="F97" s="13" t="s">
        <v>217</v>
      </c>
      <c r="G97" s="15" t="s">
        <v>38</v>
      </c>
      <c r="H97" s="12" t="s">
        <v>18</v>
      </c>
      <c r="I97" s="12">
        <v>12</v>
      </c>
      <c r="J97" s="12"/>
      <c r="K97" s="13" t="s">
        <v>218</v>
      </c>
      <c r="L97" s="13" t="s">
        <v>149</v>
      </c>
      <c r="M97" s="13" t="s">
        <v>19</v>
      </c>
      <c r="N97" s="12" t="s">
        <v>22</v>
      </c>
      <c r="O97" s="12" t="s">
        <v>26</v>
      </c>
    </row>
    <row r="98" spans="1:15" ht="60" x14ac:dyDescent="0.25">
      <c r="A98" s="11">
        <v>93</v>
      </c>
      <c r="B98" s="12" t="s">
        <v>196</v>
      </c>
      <c r="C98" s="13" t="s">
        <v>219</v>
      </c>
      <c r="D98" s="12">
        <v>300</v>
      </c>
      <c r="E98" s="14">
        <v>129000</v>
      </c>
      <c r="F98" s="13" t="s">
        <v>220</v>
      </c>
      <c r="G98" s="15" t="s">
        <v>23</v>
      </c>
      <c r="H98" s="12" t="s">
        <v>24</v>
      </c>
      <c r="I98" s="12">
        <v>12</v>
      </c>
      <c r="J98" s="12"/>
      <c r="K98" s="13" t="s">
        <v>218</v>
      </c>
      <c r="L98" s="13" t="s">
        <v>149</v>
      </c>
      <c r="M98" s="13" t="s">
        <v>40</v>
      </c>
      <c r="N98" s="12" t="s">
        <v>22</v>
      </c>
      <c r="O98" s="12" t="s">
        <v>26</v>
      </c>
    </row>
    <row r="99" spans="1:15" ht="60" x14ac:dyDescent="0.25">
      <c r="A99" s="11">
        <v>94</v>
      </c>
      <c r="B99" s="12" t="s">
        <v>196</v>
      </c>
      <c r="C99" s="13" t="s">
        <v>221</v>
      </c>
      <c r="D99" s="12">
        <v>4</v>
      </c>
      <c r="E99" s="14">
        <v>600000</v>
      </c>
      <c r="F99" s="13" t="s">
        <v>222</v>
      </c>
      <c r="G99" s="15" t="s">
        <v>38</v>
      </c>
      <c r="H99" s="12" t="s">
        <v>18</v>
      </c>
      <c r="I99" s="12">
        <v>60</v>
      </c>
      <c r="J99" s="12"/>
      <c r="K99" s="13" t="s">
        <v>199</v>
      </c>
      <c r="L99" s="13" t="s">
        <v>200</v>
      </c>
      <c r="M99" s="13" t="s">
        <v>40</v>
      </c>
      <c r="N99" s="12" t="s">
        <v>22</v>
      </c>
      <c r="O99" s="12" t="s">
        <v>26</v>
      </c>
    </row>
    <row r="100" spans="1:15" ht="45" x14ac:dyDescent="0.25">
      <c r="A100" s="11">
        <v>95</v>
      </c>
      <c r="B100" s="12" t="s">
        <v>196</v>
      </c>
      <c r="C100" s="13" t="s">
        <v>223</v>
      </c>
      <c r="D100" s="12">
        <v>1</v>
      </c>
      <c r="E100" s="14">
        <v>600000</v>
      </c>
      <c r="F100" s="13" t="s">
        <v>224</v>
      </c>
      <c r="G100" s="15" t="s">
        <v>128</v>
      </c>
      <c r="H100" s="12" t="s">
        <v>18</v>
      </c>
      <c r="I100" s="12">
        <v>36</v>
      </c>
      <c r="J100" s="12"/>
      <c r="K100" s="13" t="s">
        <v>199</v>
      </c>
      <c r="L100" s="13" t="s">
        <v>200</v>
      </c>
      <c r="M100" s="13" t="s">
        <v>40</v>
      </c>
      <c r="N100" s="12" t="s">
        <v>26</v>
      </c>
      <c r="O100" s="12" t="s">
        <v>26</v>
      </c>
    </row>
    <row r="101" spans="1:15" ht="90" x14ac:dyDescent="0.25">
      <c r="A101" s="11">
        <v>96</v>
      </c>
      <c r="B101" s="12" t="s">
        <v>225</v>
      </c>
      <c r="C101" s="13" t="s">
        <v>226</v>
      </c>
      <c r="D101" s="12" t="s">
        <v>19</v>
      </c>
      <c r="E101" s="14">
        <v>1500000</v>
      </c>
      <c r="F101" s="13" t="s">
        <v>227</v>
      </c>
      <c r="G101" s="15" t="s">
        <v>38</v>
      </c>
      <c r="H101" s="12" t="s">
        <v>18</v>
      </c>
      <c r="I101" s="12">
        <v>36</v>
      </c>
      <c r="J101" s="12"/>
      <c r="K101" s="13" t="s">
        <v>218</v>
      </c>
      <c r="L101" s="13" t="s">
        <v>149</v>
      </c>
      <c r="M101" s="13" t="s">
        <v>19</v>
      </c>
      <c r="N101" s="12" t="s">
        <v>26</v>
      </c>
      <c r="O101" s="12" t="s">
        <v>26</v>
      </c>
    </row>
    <row r="102" spans="1:15" ht="45" x14ac:dyDescent="0.25">
      <c r="A102" s="11">
        <v>97</v>
      </c>
      <c r="B102" s="12" t="s">
        <v>225</v>
      </c>
      <c r="C102" s="13" t="s">
        <v>228</v>
      </c>
      <c r="D102" s="12" t="s">
        <v>19</v>
      </c>
      <c r="E102" s="14">
        <v>350000</v>
      </c>
      <c r="F102" s="13" t="s">
        <v>229</v>
      </c>
      <c r="G102" s="15" t="s">
        <v>128</v>
      </c>
      <c r="H102" s="12" t="s">
        <v>18</v>
      </c>
      <c r="I102" s="12">
        <v>36</v>
      </c>
      <c r="J102" s="12"/>
      <c r="K102" s="13" t="s">
        <v>218</v>
      </c>
      <c r="L102" s="13" t="s">
        <v>149</v>
      </c>
      <c r="M102" s="13" t="s">
        <v>19</v>
      </c>
      <c r="N102" s="12" t="s">
        <v>26</v>
      </c>
      <c r="O102" s="12" t="s">
        <v>26</v>
      </c>
    </row>
    <row r="103" spans="1:15" ht="45" x14ac:dyDescent="0.25">
      <c r="A103" s="11">
        <v>98</v>
      </c>
      <c r="B103" s="12" t="s">
        <v>225</v>
      </c>
      <c r="C103" s="13" t="s">
        <v>230</v>
      </c>
      <c r="D103" s="12">
        <v>6</v>
      </c>
      <c r="E103" s="14">
        <v>30000</v>
      </c>
      <c r="F103" s="13" t="s">
        <v>231</v>
      </c>
      <c r="G103" s="15" t="s">
        <v>23</v>
      </c>
      <c r="H103" s="12" t="s">
        <v>18</v>
      </c>
      <c r="I103" s="12">
        <v>60</v>
      </c>
      <c r="J103" s="12"/>
      <c r="K103" s="13" t="s">
        <v>199</v>
      </c>
      <c r="L103" s="13" t="s">
        <v>200</v>
      </c>
      <c r="M103" s="13" t="s">
        <v>19</v>
      </c>
      <c r="N103" s="12" t="s">
        <v>26</v>
      </c>
      <c r="O103" s="12" t="s">
        <v>26</v>
      </c>
    </row>
    <row r="104" spans="1:15" ht="45" x14ac:dyDescent="0.25">
      <c r="A104" s="11">
        <v>99</v>
      </c>
      <c r="B104" s="12" t="s">
        <v>225</v>
      </c>
      <c r="C104" s="13" t="s">
        <v>232</v>
      </c>
      <c r="D104" s="12" t="s">
        <v>19</v>
      </c>
      <c r="E104" s="14">
        <v>1800000</v>
      </c>
      <c r="F104" s="13" t="s">
        <v>233</v>
      </c>
      <c r="G104" s="15" t="s">
        <v>33</v>
      </c>
      <c r="H104" s="12" t="s">
        <v>24</v>
      </c>
      <c r="I104" s="12">
        <v>60</v>
      </c>
      <c r="J104" s="12"/>
      <c r="K104" s="13" t="s">
        <v>199</v>
      </c>
      <c r="L104" s="13" t="s">
        <v>200</v>
      </c>
      <c r="M104" s="13" t="s">
        <v>40</v>
      </c>
      <c r="N104" s="12" t="s">
        <v>26</v>
      </c>
      <c r="O104" s="12" t="s">
        <v>26</v>
      </c>
    </row>
    <row r="105" spans="1:15" ht="120" x14ac:dyDescent="0.25">
      <c r="A105" s="11">
        <v>100</v>
      </c>
      <c r="B105" s="12" t="s">
        <v>234</v>
      </c>
      <c r="C105" s="13" t="s">
        <v>235</v>
      </c>
      <c r="D105" s="12" t="s">
        <v>19</v>
      </c>
      <c r="E105" s="14">
        <v>300000</v>
      </c>
      <c r="F105" s="13" t="s">
        <v>236</v>
      </c>
      <c r="G105" s="15" t="s">
        <v>237</v>
      </c>
      <c r="H105" s="12" t="s">
        <v>18</v>
      </c>
      <c r="I105" s="12">
        <v>60</v>
      </c>
      <c r="J105" s="12"/>
      <c r="K105" s="13" t="s">
        <v>199</v>
      </c>
      <c r="L105" s="13" t="s">
        <v>200</v>
      </c>
      <c r="M105" s="13" t="s">
        <v>19</v>
      </c>
      <c r="N105" s="12" t="s">
        <v>26</v>
      </c>
      <c r="O105" s="12" t="s">
        <v>26</v>
      </c>
    </row>
    <row r="106" spans="1:15" s="16" customFormat="1" ht="75" x14ac:dyDescent="0.25">
      <c r="A106" s="11">
        <v>101</v>
      </c>
      <c r="B106" s="12" t="s">
        <v>166</v>
      </c>
      <c r="C106" s="13" t="s">
        <v>238</v>
      </c>
      <c r="D106" s="12">
        <v>3000</v>
      </c>
      <c r="E106" s="14">
        <v>21000</v>
      </c>
      <c r="F106" s="13" t="s">
        <v>168</v>
      </c>
      <c r="G106" s="15" t="s">
        <v>50</v>
      </c>
      <c r="H106" s="12" t="s">
        <v>18</v>
      </c>
      <c r="I106" s="12">
        <v>4</v>
      </c>
      <c r="J106" s="12"/>
      <c r="K106" s="13" t="s">
        <v>20</v>
      </c>
      <c r="L106" s="13" t="s">
        <v>169</v>
      </c>
      <c r="M106" s="13" t="s">
        <v>19</v>
      </c>
      <c r="N106" s="12" t="s">
        <v>22</v>
      </c>
      <c r="O106" s="12" t="s">
        <v>26</v>
      </c>
    </row>
    <row r="107" spans="1:15" ht="45" x14ac:dyDescent="0.25">
      <c r="A107" s="11">
        <v>102</v>
      </c>
      <c r="B107" s="12" t="s">
        <v>98</v>
      </c>
      <c r="C107" s="13" t="s">
        <v>239</v>
      </c>
      <c r="D107" s="12" t="s">
        <v>19</v>
      </c>
      <c r="E107" s="14">
        <v>35000</v>
      </c>
      <c r="F107" s="13" t="s">
        <v>240</v>
      </c>
      <c r="G107" s="15" t="s">
        <v>33</v>
      </c>
      <c r="H107" s="12" t="s">
        <v>24</v>
      </c>
      <c r="I107" s="12" t="s">
        <v>19</v>
      </c>
      <c r="J107" s="12"/>
      <c r="K107" s="13" t="s">
        <v>20</v>
      </c>
      <c r="L107" s="13" t="s">
        <v>66</v>
      </c>
      <c r="M107" s="13" t="s">
        <v>241</v>
      </c>
      <c r="N107" s="12" t="s">
        <v>26</v>
      </c>
      <c r="O107" s="12" t="s">
        <v>26</v>
      </c>
    </row>
    <row r="108" spans="1:15" ht="45" x14ac:dyDescent="0.25">
      <c r="A108" s="11">
        <v>103</v>
      </c>
      <c r="B108" s="12" t="s">
        <v>123</v>
      </c>
      <c r="C108" s="13" t="s">
        <v>242</v>
      </c>
      <c r="D108" s="12">
        <v>2</v>
      </c>
      <c r="E108" s="14">
        <v>35000</v>
      </c>
      <c r="F108" s="13" t="s">
        <v>243</v>
      </c>
      <c r="G108" s="15" t="s">
        <v>42</v>
      </c>
      <c r="H108" s="12" t="s">
        <v>18</v>
      </c>
      <c r="I108" s="12">
        <v>12</v>
      </c>
      <c r="J108" s="12"/>
      <c r="K108" s="13" t="s">
        <v>20</v>
      </c>
      <c r="L108" s="13" t="s">
        <v>66</v>
      </c>
      <c r="M108" s="13" t="s">
        <v>19</v>
      </c>
      <c r="N108" s="12" t="s">
        <v>26</v>
      </c>
      <c r="O108" s="12" t="s">
        <v>26</v>
      </c>
    </row>
    <row r="109" spans="1:15" ht="45" x14ac:dyDescent="0.25">
      <c r="A109" s="11">
        <v>104</v>
      </c>
      <c r="B109" s="12" t="s">
        <v>43</v>
      </c>
      <c r="C109" s="13" t="s">
        <v>244</v>
      </c>
      <c r="D109" s="12">
        <v>350</v>
      </c>
      <c r="E109" s="14">
        <v>138000</v>
      </c>
      <c r="F109" s="13" t="s">
        <v>245</v>
      </c>
      <c r="G109" s="15" t="s">
        <v>50</v>
      </c>
      <c r="H109" s="12" t="s">
        <v>18</v>
      </c>
      <c r="I109" s="12">
        <v>12</v>
      </c>
      <c r="J109" s="12"/>
      <c r="K109" s="13" t="s">
        <v>20</v>
      </c>
      <c r="L109" s="13" t="s">
        <v>47</v>
      </c>
      <c r="M109" s="13" t="s">
        <v>40</v>
      </c>
      <c r="N109" s="12" t="s">
        <v>22</v>
      </c>
      <c r="O109" s="12" t="s">
        <v>26</v>
      </c>
    </row>
    <row r="110" spans="1:15" ht="45" x14ac:dyDescent="0.25">
      <c r="A110" s="11">
        <v>105</v>
      </c>
      <c r="B110" s="12" t="s">
        <v>246</v>
      </c>
      <c r="C110" s="13" t="s">
        <v>247</v>
      </c>
      <c r="D110" s="12">
        <v>21</v>
      </c>
      <c r="E110" s="14">
        <v>30000</v>
      </c>
      <c r="F110" s="13" t="s">
        <v>248</v>
      </c>
      <c r="G110" s="15" t="s">
        <v>23</v>
      </c>
      <c r="H110" s="12" t="s">
        <v>24</v>
      </c>
      <c r="I110" s="12">
        <v>12</v>
      </c>
      <c r="J110" s="12"/>
      <c r="K110" s="13" t="s">
        <v>249</v>
      </c>
      <c r="L110" s="13" t="s">
        <v>250</v>
      </c>
      <c r="M110" s="13" t="s">
        <v>19</v>
      </c>
      <c r="N110" s="12" t="s">
        <v>26</v>
      </c>
      <c r="O110" s="12" t="s">
        <v>26</v>
      </c>
    </row>
    <row r="111" spans="1:15" ht="60" x14ac:dyDescent="0.25">
      <c r="A111" s="11">
        <v>106</v>
      </c>
      <c r="B111" s="12" t="s">
        <v>16</v>
      </c>
      <c r="C111" s="13" t="s">
        <v>251</v>
      </c>
      <c r="D111" s="12" t="s">
        <v>19</v>
      </c>
      <c r="E111" s="14">
        <v>13000</v>
      </c>
      <c r="F111" s="13" t="s">
        <v>252</v>
      </c>
      <c r="G111" s="15" t="s">
        <v>38</v>
      </c>
      <c r="H111" s="12" t="s">
        <v>18</v>
      </c>
      <c r="I111" s="12">
        <v>12</v>
      </c>
      <c r="J111" s="12"/>
      <c r="K111" s="13" t="s">
        <v>34</v>
      </c>
      <c r="L111" s="13" t="s">
        <v>66</v>
      </c>
      <c r="M111" s="13" t="s">
        <v>19</v>
      </c>
      <c r="N111" s="12" t="s">
        <v>26</v>
      </c>
      <c r="O111" s="12" t="s">
        <v>22</v>
      </c>
    </row>
    <row r="112" spans="1:15" ht="135" x14ac:dyDescent="0.25">
      <c r="A112" s="11">
        <v>107</v>
      </c>
      <c r="B112" s="12" t="s">
        <v>253</v>
      </c>
      <c r="C112" s="13" t="s">
        <v>254</v>
      </c>
      <c r="D112" s="12" t="s">
        <v>19</v>
      </c>
      <c r="E112" s="14">
        <v>74790</v>
      </c>
      <c r="F112" s="13" t="s">
        <v>255</v>
      </c>
      <c r="G112" s="15" t="s">
        <v>42</v>
      </c>
      <c r="H112" s="12" t="s">
        <v>18</v>
      </c>
      <c r="I112" s="12">
        <v>12</v>
      </c>
      <c r="J112" s="12"/>
      <c r="K112" s="13" t="s">
        <v>34</v>
      </c>
      <c r="L112" s="13" t="s">
        <v>66</v>
      </c>
      <c r="M112" s="13" t="s">
        <v>19</v>
      </c>
      <c r="N112" s="12" t="s">
        <v>26</v>
      </c>
      <c r="O112" s="12" t="s">
        <v>22</v>
      </c>
    </row>
    <row r="113" spans="1:15" ht="45" x14ac:dyDescent="0.25">
      <c r="A113" s="11">
        <v>108</v>
      </c>
      <c r="B113" s="12" t="s">
        <v>139</v>
      </c>
      <c r="C113" s="13" t="s">
        <v>256</v>
      </c>
      <c r="D113" s="12" t="s">
        <v>19</v>
      </c>
      <c r="E113" s="14">
        <v>5370</v>
      </c>
      <c r="F113" s="13" t="s">
        <v>257</v>
      </c>
      <c r="G113" s="15" t="s">
        <v>46</v>
      </c>
      <c r="H113" s="12" t="s">
        <v>18</v>
      </c>
      <c r="I113" s="12">
        <v>12</v>
      </c>
      <c r="J113" s="12"/>
      <c r="K113" s="13" t="s">
        <v>20</v>
      </c>
      <c r="L113" s="13" t="s">
        <v>66</v>
      </c>
      <c r="M113" s="13" t="s">
        <v>19</v>
      </c>
      <c r="N113" s="12" t="s">
        <v>26</v>
      </c>
      <c r="O113" s="12" t="s">
        <v>22</v>
      </c>
    </row>
    <row r="114" spans="1:15" ht="45" x14ac:dyDescent="0.25">
      <c r="A114" s="11">
        <v>109</v>
      </c>
      <c r="B114" s="12" t="s">
        <v>123</v>
      </c>
      <c r="C114" s="13" t="s">
        <v>258</v>
      </c>
      <c r="D114" s="12" t="s">
        <v>19</v>
      </c>
      <c r="E114" s="14">
        <v>44260</v>
      </c>
      <c r="F114" s="13" t="s">
        <v>259</v>
      </c>
      <c r="G114" s="15" t="s">
        <v>128</v>
      </c>
      <c r="H114" s="12" t="s">
        <v>18</v>
      </c>
      <c r="I114" s="12">
        <v>12</v>
      </c>
      <c r="J114" s="12"/>
      <c r="K114" s="13" t="s">
        <v>20</v>
      </c>
      <c r="L114" s="13" t="s">
        <v>260</v>
      </c>
      <c r="M114" s="13" t="s">
        <v>19</v>
      </c>
      <c r="N114" s="12" t="s">
        <v>26</v>
      </c>
      <c r="O114" s="12" t="s">
        <v>22</v>
      </c>
    </row>
    <row r="115" spans="1:15" ht="45" x14ac:dyDescent="0.25">
      <c r="A115" s="11">
        <v>110</v>
      </c>
      <c r="B115" s="12" t="s">
        <v>139</v>
      </c>
      <c r="C115" s="13" t="s">
        <v>261</v>
      </c>
      <c r="D115" s="12" t="s">
        <v>19</v>
      </c>
      <c r="E115" s="14">
        <v>6000</v>
      </c>
      <c r="F115" s="13" t="s">
        <v>262</v>
      </c>
      <c r="G115" s="15" t="s">
        <v>17</v>
      </c>
      <c r="H115" s="12" t="s">
        <v>18</v>
      </c>
      <c r="I115" s="12">
        <v>12</v>
      </c>
      <c r="J115" s="12"/>
      <c r="K115" s="13" t="s">
        <v>20</v>
      </c>
      <c r="L115" s="13" t="s">
        <v>66</v>
      </c>
      <c r="M115" s="13" t="s">
        <v>19</v>
      </c>
      <c r="N115" s="12" t="s">
        <v>26</v>
      </c>
      <c r="O115" s="12" t="s">
        <v>22</v>
      </c>
    </row>
    <row r="116" spans="1:15" ht="45" x14ac:dyDescent="0.25">
      <c r="A116" s="11">
        <v>111</v>
      </c>
      <c r="B116" s="12" t="s">
        <v>123</v>
      </c>
      <c r="C116" s="13" t="s">
        <v>263</v>
      </c>
      <c r="D116" s="12" t="s">
        <v>19</v>
      </c>
      <c r="E116" s="14">
        <v>102000</v>
      </c>
      <c r="F116" s="13" t="s">
        <v>264</v>
      </c>
      <c r="G116" s="15" t="s">
        <v>265</v>
      </c>
      <c r="H116" s="12" t="s">
        <v>18</v>
      </c>
      <c r="I116" s="12">
        <v>12</v>
      </c>
      <c r="J116" s="12"/>
      <c r="K116" s="13" t="s">
        <v>20</v>
      </c>
      <c r="L116" s="13" t="s">
        <v>66</v>
      </c>
      <c r="M116" s="13" t="s">
        <v>19</v>
      </c>
      <c r="N116" s="12" t="s">
        <v>26</v>
      </c>
      <c r="O116" s="12" t="s">
        <v>22</v>
      </c>
    </row>
    <row r="117" spans="1:15" ht="45" x14ac:dyDescent="0.25">
      <c r="A117" s="11">
        <v>112</v>
      </c>
      <c r="B117" s="12" t="s">
        <v>123</v>
      </c>
      <c r="C117" s="13" t="s">
        <v>266</v>
      </c>
      <c r="D117" s="12" t="s">
        <v>19</v>
      </c>
      <c r="E117" s="14">
        <v>730000</v>
      </c>
      <c r="F117" s="13" t="s">
        <v>264</v>
      </c>
      <c r="G117" s="15" t="s">
        <v>46</v>
      </c>
      <c r="H117" s="12" t="s">
        <v>18</v>
      </c>
      <c r="I117" s="12">
        <v>12</v>
      </c>
      <c r="J117" s="12"/>
      <c r="K117" s="13" t="s">
        <v>20</v>
      </c>
      <c r="L117" s="13" t="s">
        <v>66</v>
      </c>
      <c r="M117" s="13" t="s">
        <v>19</v>
      </c>
      <c r="N117" s="12" t="s">
        <v>26</v>
      </c>
      <c r="O117" s="12" t="s">
        <v>22</v>
      </c>
    </row>
    <row r="118" spans="1:15" ht="45" x14ac:dyDescent="0.25">
      <c r="A118" s="11">
        <v>113</v>
      </c>
      <c r="B118" s="12" t="s">
        <v>139</v>
      </c>
      <c r="C118" s="13" t="s">
        <v>267</v>
      </c>
      <c r="D118" s="12" t="s">
        <v>19</v>
      </c>
      <c r="E118" s="14">
        <v>10040</v>
      </c>
      <c r="F118" s="13" t="s">
        <v>268</v>
      </c>
      <c r="G118" s="15" t="s">
        <v>33</v>
      </c>
      <c r="H118" s="12" t="s">
        <v>18</v>
      </c>
      <c r="I118" s="12">
        <v>12</v>
      </c>
      <c r="J118" s="12"/>
      <c r="K118" s="13" t="s">
        <v>20</v>
      </c>
      <c r="L118" s="13" t="s">
        <v>66</v>
      </c>
      <c r="M118" s="13" t="s">
        <v>19</v>
      </c>
      <c r="N118" s="12" t="s">
        <v>26</v>
      </c>
      <c r="O118" s="12" t="s">
        <v>22</v>
      </c>
    </row>
    <row r="119" spans="1:15" ht="45" x14ac:dyDescent="0.25">
      <c r="A119" s="11">
        <v>114</v>
      </c>
      <c r="B119" s="12" t="s">
        <v>139</v>
      </c>
      <c r="C119" s="13" t="s">
        <v>269</v>
      </c>
      <c r="D119" s="12" t="s">
        <v>19</v>
      </c>
      <c r="E119" s="14">
        <v>17792.21</v>
      </c>
      <c r="F119" s="13" t="s">
        <v>270</v>
      </c>
      <c r="G119" s="15" t="s">
        <v>237</v>
      </c>
      <c r="H119" s="12" t="s">
        <v>18</v>
      </c>
      <c r="I119" s="12">
        <v>12</v>
      </c>
      <c r="J119" s="12"/>
      <c r="K119" s="13" t="s">
        <v>20</v>
      </c>
      <c r="L119" s="13" t="s">
        <v>66</v>
      </c>
      <c r="M119" s="13" t="s">
        <v>19</v>
      </c>
      <c r="N119" s="12" t="s">
        <v>26</v>
      </c>
      <c r="O119" s="12" t="s">
        <v>22</v>
      </c>
    </row>
    <row r="120" spans="1:15" ht="45" x14ac:dyDescent="0.25">
      <c r="A120" s="11">
        <v>115</v>
      </c>
      <c r="B120" s="12" t="s">
        <v>123</v>
      </c>
      <c r="C120" s="13" t="s">
        <v>271</v>
      </c>
      <c r="D120" s="12" t="s">
        <v>19</v>
      </c>
      <c r="E120" s="14">
        <v>14310</v>
      </c>
      <c r="F120" s="13" t="s">
        <v>272</v>
      </c>
      <c r="G120" s="15" t="s">
        <v>237</v>
      </c>
      <c r="H120" s="12" t="s">
        <v>18</v>
      </c>
      <c r="I120" s="12">
        <v>12</v>
      </c>
      <c r="J120" s="12"/>
      <c r="K120" s="13" t="s">
        <v>20</v>
      </c>
      <c r="L120" s="13" t="s">
        <v>66</v>
      </c>
      <c r="M120" s="13" t="s">
        <v>19</v>
      </c>
      <c r="N120" s="12" t="s">
        <v>26</v>
      </c>
      <c r="O120" s="12" t="s">
        <v>22</v>
      </c>
    </row>
    <row r="121" spans="1:15" ht="45" x14ac:dyDescent="0.25">
      <c r="A121" s="11">
        <v>116</v>
      </c>
      <c r="B121" s="12" t="s">
        <v>123</v>
      </c>
      <c r="C121" s="13" t="s">
        <v>273</v>
      </c>
      <c r="D121" s="12" t="s">
        <v>19</v>
      </c>
      <c r="E121" s="14">
        <v>16400</v>
      </c>
      <c r="F121" s="13" t="s">
        <v>272</v>
      </c>
      <c r="G121" s="15" t="s">
        <v>23</v>
      </c>
      <c r="H121" s="12" t="s">
        <v>18</v>
      </c>
      <c r="I121" s="12">
        <v>12</v>
      </c>
      <c r="J121" s="12"/>
      <c r="K121" s="13" t="s">
        <v>20</v>
      </c>
      <c r="L121" s="13" t="s">
        <v>66</v>
      </c>
      <c r="M121" s="13" t="s">
        <v>19</v>
      </c>
      <c r="N121" s="12" t="s">
        <v>26</v>
      </c>
      <c r="O121" s="12" t="s">
        <v>22</v>
      </c>
    </row>
    <row r="122" spans="1:15" ht="30" x14ac:dyDescent="0.25">
      <c r="A122" s="11">
        <v>117</v>
      </c>
      <c r="B122" s="12" t="s">
        <v>123</v>
      </c>
      <c r="C122" s="13" t="s">
        <v>274</v>
      </c>
      <c r="D122" s="12" t="s">
        <v>19</v>
      </c>
      <c r="E122" s="14">
        <v>3800</v>
      </c>
      <c r="F122" s="13" t="s">
        <v>275</v>
      </c>
      <c r="G122" s="15" t="s">
        <v>50</v>
      </c>
      <c r="H122" s="12" t="s">
        <v>18</v>
      </c>
      <c r="I122" s="12">
        <v>12</v>
      </c>
      <c r="J122" s="12"/>
      <c r="K122" s="13" t="s">
        <v>20</v>
      </c>
      <c r="L122" s="13" t="s">
        <v>35</v>
      </c>
      <c r="M122" s="13" t="s">
        <v>19</v>
      </c>
      <c r="N122" s="12" t="s">
        <v>26</v>
      </c>
      <c r="O122" s="12" t="s">
        <v>22</v>
      </c>
    </row>
    <row r="123" spans="1:15" ht="45" x14ac:dyDescent="0.25">
      <c r="A123" s="11">
        <v>118</v>
      </c>
      <c r="B123" s="12" t="s">
        <v>123</v>
      </c>
      <c r="C123" s="13" t="s">
        <v>276</v>
      </c>
      <c r="D123" s="12" t="s">
        <v>19</v>
      </c>
      <c r="E123" s="14">
        <v>1156262</v>
      </c>
      <c r="F123" s="13" t="s">
        <v>277</v>
      </c>
      <c r="G123" s="15" t="s">
        <v>33</v>
      </c>
      <c r="H123" s="12" t="s">
        <v>18</v>
      </c>
      <c r="I123" s="12">
        <v>12</v>
      </c>
      <c r="J123" s="12"/>
      <c r="K123" s="13" t="s">
        <v>20</v>
      </c>
      <c r="L123" s="13" t="s">
        <v>260</v>
      </c>
      <c r="M123" s="13" t="s">
        <v>19</v>
      </c>
      <c r="N123" s="12" t="s">
        <v>26</v>
      </c>
      <c r="O123" s="12" t="s">
        <v>22</v>
      </c>
    </row>
    <row r="124" spans="1:15" ht="45" x14ac:dyDescent="0.25">
      <c r="A124" s="11">
        <v>119</v>
      </c>
      <c r="B124" s="12" t="s">
        <v>123</v>
      </c>
      <c r="C124" s="13" t="s">
        <v>278</v>
      </c>
      <c r="D124" s="12" t="s">
        <v>19</v>
      </c>
      <c r="E124" s="14">
        <v>16200</v>
      </c>
      <c r="F124" s="13" t="s">
        <v>279</v>
      </c>
      <c r="G124" s="15" t="s">
        <v>23</v>
      </c>
      <c r="H124" s="12" t="s">
        <v>18</v>
      </c>
      <c r="I124" s="12">
        <v>12</v>
      </c>
      <c r="J124" s="12"/>
      <c r="K124" s="13" t="s">
        <v>20</v>
      </c>
      <c r="L124" s="13" t="s">
        <v>66</v>
      </c>
      <c r="M124" s="13" t="s">
        <v>19</v>
      </c>
      <c r="N124" s="12" t="s">
        <v>26</v>
      </c>
      <c r="O124" s="12" t="s">
        <v>22</v>
      </c>
    </row>
    <row r="125" spans="1:15" ht="45" x14ac:dyDescent="0.25">
      <c r="A125" s="11">
        <v>120</v>
      </c>
      <c r="B125" s="12" t="s">
        <v>134</v>
      </c>
      <c r="C125" s="13" t="s">
        <v>280</v>
      </c>
      <c r="D125" s="12" t="s">
        <v>19</v>
      </c>
      <c r="E125" s="14">
        <v>230000</v>
      </c>
      <c r="F125" s="13" t="s">
        <v>281</v>
      </c>
      <c r="G125" s="15" t="s">
        <v>17</v>
      </c>
      <c r="H125" s="12" t="s">
        <v>18</v>
      </c>
      <c r="I125" s="12">
        <v>12</v>
      </c>
      <c r="J125" s="12"/>
      <c r="K125" s="13" t="s">
        <v>20</v>
      </c>
      <c r="L125" s="13" t="s">
        <v>66</v>
      </c>
      <c r="M125" s="13" t="s">
        <v>19</v>
      </c>
      <c r="N125" s="12" t="s">
        <v>26</v>
      </c>
      <c r="O125" s="12" t="s">
        <v>26</v>
      </c>
    </row>
    <row r="126" spans="1:15" ht="90" x14ac:dyDescent="0.25">
      <c r="A126" s="11">
        <v>121</v>
      </c>
      <c r="B126" s="12" t="s">
        <v>166</v>
      </c>
      <c r="C126" s="13" t="s">
        <v>282</v>
      </c>
      <c r="D126" s="12">
        <v>1</v>
      </c>
      <c r="E126" s="14">
        <v>297721.83</v>
      </c>
      <c r="F126" s="13" t="s">
        <v>283</v>
      </c>
      <c r="G126" s="15" t="s">
        <v>50</v>
      </c>
      <c r="H126" s="12" t="s">
        <v>18</v>
      </c>
      <c r="I126" s="12">
        <v>12</v>
      </c>
      <c r="J126" s="12"/>
      <c r="K126" s="13" t="s">
        <v>20</v>
      </c>
      <c r="L126" s="13" t="s">
        <v>284</v>
      </c>
      <c r="M126" s="13" t="s">
        <v>19</v>
      </c>
      <c r="N126" s="12" t="s">
        <v>26</v>
      </c>
      <c r="O126" s="12" t="s">
        <v>22</v>
      </c>
    </row>
    <row r="127" spans="1:15" ht="120" x14ac:dyDescent="0.25">
      <c r="A127" s="11">
        <v>122</v>
      </c>
      <c r="B127" s="12" t="s">
        <v>166</v>
      </c>
      <c r="C127" s="13" t="s">
        <v>285</v>
      </c>
      <c r="D127" s="12">
        <v>1</v>
      </c>
      <c r="E127" s="14">
        <v>95764.78</v>
      </c>
      <c r="F127" s="13" t="s">
        <v>286</v>
      </c>
      <c r="G127" s="15" t="s">
        <v>29</v>
      </c>
      <c r="H127" s="12" t="s">
        <v>18</v>
      </c>
      <c r="I127" s="12">
        <v>12</v>
      </c>
      <c r="J127" s="12"/>
      <c r="K127" s="13" t="s">
        <v>20</v>
      </c>
      <c r="L127" s="13" t="s">
        <v>284</v>
      </c>
      <c r="M127" s="13" t="s">
        <v>19</v>
      </c>
      <c r="N127" s="12" t="s">
        <v>26</v>
      </c>
      <c r="O127" s="12" t="s">
        <v>22</v>
      </c>
    </row>
    <row r="128" spans="1:15" ht="180" x14ac:dyDescent="0.25">
      <c r="A128" s="11">
        <v>123</v>
      </c>
      <c r="B128" s="12" t="s">
        <v>166</v>
      </c>
      <c r="C128" s="13" t="s">
        <v>287</v>
      </c>
      <c r="D128" s="12">
        <v>1</v>
      </c>
      <c r="E128" s="14">
        <v>105946.68</v>
      </c>
      <c r="F128" s="13" t="s">
        <v>288</v>
      </c>
      <c r="G128" s="15" t="s">
        <v>29</v>
      </c>
      <c r="H128" s="12" t="s">
        <v>18</v>
      </c>
      <c r="I128" s="12">
        <v>12</v>
      </c>
      <c r="J128" s="12"/>
      <c r="K128" s="13" t="s">
        <v>20</v>
      </c>
      <c r="L128" s="13" t="s">
        <v>284</v>
      </c>
      <c r="M128" s="13" t="s">
        <v>19</v>
      </c>
      <c r="N128" s="12" t="s">
        <v>26</v>
      </c>
      <c r="O128" s="12" t="s">
        <v>22</v>
      </c>
    </row>
    <row r="129" spans="1:15" ht="270" x14ac:dyDescent="0.25">
      <c r="A129" s="11">
        <v>124</v>
      </c>
      <c r="B129" s="12" t="s">
        <v>166</v>
      </c>
      <c r="C129" s="13" t="s">
        <v>289</v>
      </c>
      <c r="D129" s="12">
        <v>1</v>
      </c>
      <c r="E129" s="14">
        <v>193000</v>
      </c>
      <c r="F129" s="13" t="s">
        <v>290</v>
      </c>
      <c r="G129" s="15" t="s">
        <v>23</v>
      </c>
      <c r="H129" s="12" t="s">
        <v>18</v>
      </c>
      <c r="I129" s="12">
        <v>12</v>
      </c>
      <c r="J129" s="12"/>
      <c r="K129" s="13" t="s">
        <v>20</v>
      </c>
      <c r="L129" s="13" t="s">
        <v>284</v>
      </c>
      <c r="M129" s="13" t="s">
        <v>19</v>
      </c>
      <c r="N129" s="12" t="s">
        <v>26</v>
      </c>
      <c r="O129" s="12" t="s">
        <v>22</v>
      </c>
    </row>
    <row r="130" spans="1:15" ht="180" x14ac:dyDescent="0.25">
      <c r="A130" s="11">
        <v>125</v>
      </c>
      <c r="B130" s="12" t="s">
        <v>166</v>
      </c>
      <c r="C130" s="13" t="s">
        <v>291</v>
      </c>
      <c r="D130" s="12">
        <v>1</v>
      </c>
      <c r="E130" s="14">
        <v>3158286.66</v>
      </c>
      <c r="F130" s="13" t="s">
        <v>292</v>
      </c>
      <c r="G130" s="15" t="s">
        <v>17</v>
      </c>
      <c r="H130" s="12" t="s">
        <v>18</v>
      </c>
      <c r="I130" s="12">
        <v>12</v>
      </c>
      <c r="J130" s="12"/>
      <c r="K130" s="13" t="s">
        <v>20</v>
      </c>
      <c r="L130" s="13" t="s">
        <v>284</v>
      </c>
      <c r="M130" s="13" t="s">
        <v>293</v>
      </c>
      <c r="N130" s="12" t="s">
        <v>26</v>
      </c>
      <c r="O130" s="12" t="s">
        <v>22</v>
      </c>
    </row>
    <row r="131" spans="1:15" ht="60" x14ac:dyDescent="0.25">
      <c r="A131" s="11">
        <v>126</v>
      </c>
      <c r="B131" s="12" t="s">
        <v>166</v>
      </c>
      <c r="C131" s="13" t="s">
        <v>294</v>
      </c>
      <c r="D131" s="12">
        <v>1</v>
      </c>
      <c r="E131" s="14">
        <v>55127.94</v>
      </c>
      <c r="F131" s="13" t="s">
        <v>295</v>
      </c>
      <c r="G131" s="15" t="s">
        <v>237</v>
      </c>
      <c r="H131" s="12" t="s">
        <v>18</v>
      </c>
      <c r="I131" s="12">
        <v>12</v>
      </c>
      <c r="J131" s="12"/>
      <c r="K131" s="13" t="s">
        <v>20</v>
      </c>
      <c r="L131" s="13" t="s">
        <v>284</v>
      </c>
      <c r="M131" s="13" t="s">
        <v>19</v>
      </c>
      <c r="N131" s="12" t="s">
        <v>26</v>
      </c>
      <c r="O131" s="12" t="s">
        <v>22</v>
      </c>
    </row>
    <row r="132" spans="1:15" ht="60" x14ac:dyDescent="0.25">
      <c r="A132" s="11">
        <v>127</v>
      </c>
      <c r="B132" s="12" t="s">
        <v>166</v>
      </c>
      <c r="C132" s="13" t="s">
        <v>296</v>
      </c>
      <c r="D132" s="12">
        <v>1</v>
      </c>
      <c r="E132" s="14">
        <v>55127.94</v>
      </c>
      <c r="F132" s="13" t="s">
        <v>297</v>
      </c>
      <c r="G132" s="15" t="s">
        <v>128</v>
      </c>
      <c r="H132" s="12" t="s">
        <v>18</v>
      </c>
      <c r="I132" s="12">
        <v>12</v>
      </c>
      <c r="J132" s="12"/>
      <c r="K132" s="13" t="s">
        <v>20</v>
      </c>
      <c r="L132" s="13" t="s">
        <v>284</v>
      </c>
      <c r="M132" s="13" t="s">
        <v>19</v>
      </c>
      <c r="N132" s="12" t="s">
        <v>26</v>
      </c>
      <c r="O132" s="12" t="s">
        <v>22</v>
      </c>
    </row>
    <row r="133" spans="1:15" ht="75" x14ac:dyDescent="0.25">
      <c r="A133" s="11">
        <v>128</v>
      </c>
      <c r="B133" s="12" t="s">
        <v>201</v>
      </c>
      <c r="C133" s="13" t="s">
        <v>298</v>
      </c>
      <c r="D133" s="12" t="s">
        <v>19</v>
      </c>
      <c r="E133" s="14">
        <v>1173204</v>
      </c>
      <c r="F133" s="13" t="s">
        <v>299</v>
      </c>
      <c r="G133" s="15" t="s">
        <v>128</v>
      </c>
      <c r="H133" s="12" t="s">
        <v>18</v>
      </c>
      <c r="I133" s="12">
        <v>24</v>
      </c>
      <c r="J133" s="12"/>
      <c r="K133" s="13" t="s">
        <v>199</v>
      </c>
      <c r="L133" s="13" t="s">
        <v>250</v>
      </c>
      <c r="M133" s="13" t="s">
        <v>19</v>
      </c>
      <c r="N133" s="12" t="s">
        <v>26</v>
      </c>
      <c r="O133" s="12" t="s">
        <v>22</v>
      </c>
    </row>
    <row r="134" spans="1:15" ht="90" x14ac:dyDescent="0.25">
      <c r="A134" s="11">
        <v>129</v>
      </c>
      <c r="B134" s="12" t="s">
        <v>225</v>
      </c>
      <c r="C134" s="13" t="s">
        <v>300</v>
      </c>
      <c r="D134" s="12" t="s">
        <v>19</v>
      </c>
      <c r="E134" s="14">
        <v>66832.5</v>
      </c>
      <c r="F134" s="13" t="s">
        <v>301</v>
      </c>
      <c r="G134" s="15" t="s">
        <v>302</v>
      </c>
      <c r="H134" s="12" t="s">
        <v>18</v>
      </c>
      <c r="I134" s="12">
        <v>24</v>
      </c>
      <c r="J134" s="12"/>
      <c r="K134" s="13" t="s">
        <v>199</v>
      </c>
      <c r="L134" s="13" t="s">
        <v>250</v>
      </c>
      <c r="M134" s="13" t="s">
        <v>19</v>
      </c>
      <c r="N134" s="12" t="s">
        <v>26</v>
      </c>
      <c r="O134" s="12" t="s">
        <v>26</v>
      </c>
    </row>
    <row r="135" spans="1:15" ht="90" x14ac:dyDescent="0.25">
      <c r="A135" s="11">
        <v>130</v>
      </c>
      <c r="B135" s="12" t="s">
        <v>225</v>
      </c>
      <c r="C135" s="13" t="s">
        <v>303</v>
      </c>
      <c r="D135" s="12" t="s">
        <v>19</v>
      </c>
      <c r="E135" s="14">
        <v>430549.2</v>
      </c>
      <c r="F135" s="13" t="s">
        <v>304</v>
      </c>
      <c r="G135" s="15" t="s">
        <v>128</v>
      </c>
      <c r="H135" s="12" t="s">
        <v>18</v>
      </c>
      <c r="I135" s="12">
        <v>12</v>
      </c>
      <c r="J135" s="12"/>
      <c r="K135" s="13" t="s">
        <v>199</v>
      </c>
      <c r="L135" s="13" t="s">
        <v>250</v>
      </c>
      <c r="M135" s="13" t="s">
        <v>40</v>
      </c>
      <c r="N135" s="12" t="s">
        <v>26</v>
      </c>
      <c r="O135" s="12" t="s">
        <v>22</v>
      </c>
    </row>
    <row r="136" spans="1:15" ht="75" x14ac:dyDescent="0.25">
      <c r="A136" s="11">
        <v>131</v>
      </c>
      <c r="B136" s="12" t="s">
        <v>166</v>
      </c>
      <c r="C136" s="13" t="s">
        <v>305</v>
      </c>
      <c r="D136" s="12">
        <v>1</v>
      </c>
      <c r="E136" s="14">
        <v>10000</v>
      </c>
      <c r="F136" s="13" t="s">
        <v>306</v>
      </c>
      <c r="G136" s="15" t="s">
        <v>128</v>
      </c>
      <c r="H136" s="12" t="s">
        <v>18</v>
      </c>
      <c r="I136" s="12">
        <v>12</v>
      </c>
      <c r="J136" s="12"/>
      <c r="K136" s="13" t="s">
        <v>20</v>
      </c>
      <c r="L136" s="13" t="s">
        <v>284</v>
      </c>
      <c r="M136" s="13" t="s">
        <v>19</v>
      </c>
      <c r="N136" s="12" t="s">
        <v>26</v>
      </c>
      <c r="O136" s="12" t="s">
        <v>26</v>
      </c>
    </row>
    <row r="137" spans="1:15" ht="270" x14ac:dyDescent="0.25">
      <c r="A137" s="11">
        <v>132</v>
      </c>
      <c r="B137" s="12" t="s">
        <v>166</v>
      </c>
      <c r="C137" s="13" t="s">
        <v>307</v>
      </c>
      <c r="D137" s="12">
        <v>1</v>
      </c>
      <c r="E137" s="14">
        <v>2000</v>
      </c>
      <c r="F137" s="13" t="s">
        <v>308</v>
      </c>
      <c r="G137" s="15" t="s">
        <v>33</v>
      </c>
      <c r="H137" s="12" t="s">
        <v>18</v>
      </c>
      <c r="I137" s="12">
        <v>12</v>
      </c>
      <c r="J137" s="12"/>
      <c r="K137" s="13" t="s">
        <v>20</v>
      </c>
      <c r="L137" s="13" t="s">
        <v>284</v>
      </c>
      <c r="M137" s="13" t="s">
        <v>19</v>
      </c>
      <c r="N137" s="12" t="s">
        <v>26</v>
      </c>
      <c r="O137" s="12" t="s">
        <v>22</v>
      </c>
    </row>
    <row r="138" spans="1:15" ht="75" x14ac:dyDescent="0.25">
      <c r="A138" s="11">
        <v>133</v>
      </c>
      <c r="B138" s="12" t="s">
        <v>139</v>
      </c>
      <c r="C138" s="13" t="s">
        <v>309</v>
      </c>
      <c r="D138" s="12">
        <v>6</v>
      </c>
      <c r="E138" s="14">
        <v>52500</v>
      </c>
      <c r="F138" s="13" t="s">
        <v>310</v>
      </c>
      <c r="G138" s="15" t="s">
        <v>29</v>
      </c>
      <c r="H138" s="12" t="s">
        <v>18</v>
      </c>
      <c r="I138" s="12">
        <v>60</v>
      </c>
      <c r="J138" s="12"/>
      <c r="K138" s="13" t="s">
        <v>20</v>
      </c>
      <c r="L138" s="13" t="s">
        <v>66</v>
      </c>
      <c r="M138" s="13" t="s">
        <v>19</v>
      </c>
      <c r="N138" s="12" t="s">
        <v>26</v>
      </c>
      <c r="O138" s="12" t="s">
        <v>22</v>
      </c>
    </row>
  </sheetData>
  <sheetProtection formatRows="0"/>
  <mergeCells count="2">
    <mergeCell ref="C3:D3"/>
    <mergeCell ref="A1:O1"/>
  </mergeCells>
  <pageMargins left="0.17" right="0.15748031496062992" top="0.15748031496062992" bottom="0.11811023622047245" header="0.11811023622047245" footer="0.11811023622047245"/>
  <pageSetup paperSize="9" scale="42"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PCA</vt:lpstr>
      <vt:lpstr>PCA!Titulos_de_impressao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2023-11-10T20:29:04Z</dcterms:modified>
</cp:coreProperties>
</file>