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o\Desktop\BDI\"/>
    </mc:Choice>
  </mc:AlternateContent>
  <bookViews>
    <workbookView xWindow="-120" yWindow="-120" windowWidth="29040" windowHeight="15840" tabRatio="840"/>
  </bookViews>
  <sheets>
    <sheet name="BDI GERAL" sheetId="1" r:id="rId1"/>
    <sheet name="BDI EQUIPAMENTOS" sheetId="4" r:id="rId2"/>
  </sheets>
  <definedNames>
    <definedName name="_xlnm.Print_Area" localSheetId="1">'BDI EQUIPAMENTOS'!$A$1:$J$47</definedName>
    <definedName name="_xlnm.Print_Area" localSheetId="0">'BDI GERAL'!$A$1:$I$48</definedName>
  </definedNames>
  <calcPr calcId="171027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H19" i="1"/>
  <c r="H34" i="1"/>
  <c r="H33" i="1"/>
  <c r="H31" i="1"/>
  <c r="H30" i="1"/>
  <c r="H29" i="1"/>
  <c r="H19" i="4"/>
  <c r="H34" i="4"/>
  <c r="H33" i="4"/>
  <c r="H32" i="4"/>
  <c r="H31" i="4"/>
  <c r="H30" i="4"/>
  <c r="H29" i="4"/>
  <c r="H25" i="4"/>
  <c r="J25" i="4"/>
  <c r="H25" i="1"/>
  <c r="J25" i="1"/>
</calcChain>
</file>

<file path=xl/sharedStrings.xml><?xml version="1.0" encoding="utf-8"?>
<sst xmlns="http://schemas.openxmlformats.org/spreadsheetml/2006/main" count="122" uniqueCount="49">
  <si>
    <t>Em que:</t>
  </si>
  <si>
    <t>G = taxa representativa de Garantias;</t>
  </si>
  <si>
    <t>PV = Preço de Venda;</t>
  </si>
  <si>
    <t>AC = taxa representativa das despesas de rateio da Administração Central;</t>
  </si>
  <si>
    <t>DF = taxa representativa das Despesas Financeiras;</t>
  </si>
  <si>
    <t>CD = Custo Direto;</t>
  </si>
  <si>
    <t>S = taxa representativa de Seguros;</t>
  </si>
  <si>
    <t>L = taxa representativa do Lucro;</t>
  </si>
  <si>
    <t>BDI = Benefício e Despesas Indiretas (lucro e despesas indiretas);</t>
  </si>
  <si>
    <t>R = taxa representativa de Riscos;</t>
  </si>
  <si>
    <t>I = taxa representativa da incidência de Impostos.</t>
  </si>
  <si>
    <t>DESCRIÇÃO</t>
  </si>
  <si>
    <t>ADOTADO</t>
  </si>
  <si>
    <t>ADMINISTRAÇÃO CENTRAL - LUCRO</t>
  </si>
  <si>
    <t>A. Central</t>
  </si>
  <si>
    <t>Lucro</t>
  </si>
  <si>
    <t xml:space="preserve">CONSTRUÇÃO DE EDIFÍCIOS </t>
  </si>
  <si>
    <t>DESPESAS FINANCEIRAS</t>
  </si>
  <si>
    <t>RISCOS</t>
  </si>
  <si>
    <t>PIS</t>
  </si>
  <si>
    <t>CONFINS</t>
  </si>
  <si>
    <t>RESUMO</t>
  </si>
  <si>
    <t>ISS</t>
  </si>
  <si>
    <t>CONSELHO DA JUSTIÇA FEDERAL 
PLANILHA ORÇAMENTÁRIA</t>
  </si>
  <si>
    <t>ENG. CIVIL LÚCIO CASTELO BRANCO</t>
  </si>
  <si>
    <t>CREA Nº 1.768D/PI</t>
  </si>
  <si>
    <t xml:space="preserve">CÁLCULO DA TAXA DE BENEFÍCIOS E DESPESAS INDIRETA - BDI </t>
  </si>
  <si>
    <t>SEGURO + GARANTIAS</t>
  </si>
  <si>
    <t>SG = taxa representativa de Seguros + Garantias</t>
  </si>
  <si>
    <t>DESCRIÇÃO DOS ITENS</t>
  </si>
  <si>
    <t xml:space="preserve">FÓRMULA:  BDI = (((1+AC+SG+R) X (1+DF) X (1+L)) / (1-I))-1 </t>
  </si>
  <si>
    <t>CPRB (No caso de desoneração da folha de pagamento)</t>
  </si>
  <si>
    <r>
      <t xml:space="preserve">1 -  Os percentuais de PIS e COFINS adotados referem-se a pessoas jurídcas sujeitas ao </t>
    </r>
    <r>
      <rPr>
        <b/>
        <sz val="10"/>
        <rFont val="Arial"/>
        <family val="2"/>
      </rPr>
      <t>regime de incidência cumulativa</t>
    </r>
    <r>
      <rPr>
        <sz val="10"/>
        <rFont val="Arial"/>
        <family val="2"/>
      </rPr>
      <t>. Eventuais ajustes devem ser feitos pelos lictantes de acordo com sua situação tributária.</t>
    </r>
  </si>
  <si>
    <t>MÉDIO</t>
  </si>
  <si>
    <t>1º QUARTIL</t>
  </si>
  <si>
    <t>3º QUARTIL</t>
  </si>
  <si>
    <t>Observações:</t>
  </si>
  <si>
    <r>
      <t xml:space="preserve">PERCENTUAL DE BDI CALCULADO </t>
    </r>
    <r>
      <rPr>
        <sz val="20"/>
        <color theme="3"/>
        <rFont val="Calibri"/>
        <family val="2"/>
      </rPr>
      <t>=&gt;</t>
    </r>
  </si>
  <si>
    <t>NOTA: A fórmula adotada para o cálculo do BDI é a desenvolvido pelo Tribunal de Contas da União - TCU, apresentado no âmbito do acórdão TC 2622/2013.</t>
  </si>
  <si>
    <t>PERCENTUAIS DOS COMPONENTES DO BDI SUGERIDOS PELO TCU</t>
  </si>
  <si>
    <t>PERCENTUAL TOTAL DOS TRIBUTOS:</t>
  </si>
  <si>
    <r>
      <t xml:space="preserve">3 - Foi considerada a </t>
    </r>
    <r>
      <rPr>
        <b/>
        <sz val="10"/>
        <rFont val="Arial"/>
        <family val="2"/>
      </rPr>
      <t>mão de obra desonerada</t>
    </r>
    <r>
      <rPr>
        <sz val="10"/>
        <rFont val="Arial"/>
        <family val="2"/>
      </rPr>
      <t xml:space="preserve"> na cotação dos serviços. Caso os licitantes trabalhem no regime de não desoneração da folha de pagamentos, deverá ser excluído da planilha de composição do BDI o percentual de 4,50%  referente a Contribuição Previdenciária sobre a Receita Bruta - CPRB.</t>
    </r>
  </si>
  <si>
    <t>AUTOR DA PLANILHA REFERENCIAL DE BDI</t>
  </si>
  <si>
    <t>2 - Percentual do ISS definido pelo Decreto Nº 25.508/2005 do Governo do Distrito Federal. Item 7.02 do Anexo I - Alíquota de 2% para obras de construção civil, sem abatimento do valor gasto com materiais. Como exemplo, consideraremos que os materiais correspondem à 50% do valor da contratação.  Logo, o percentual de ISS a ser adotado será de 50% de 2%, que é igual a 1%. Para os municípios, observar a legislação local.</t>
  </si>
  <si>
    <t xml:space="preserve">CÁLCULO DA TAXA DE BENEFÍCIOS E DESPESAS INDIRETA - BDI  PARA MERO FORNECIMENTO DE MATERIAIS E EQUIPAMENTOS </t>
  </si>
  <si>
    <t>N/A</t>
  </si>
  <si>
    <t>2 - O ISS não é considerado na composição do BDI para o mero fornecimento de materiais e equipamentos.,</t>
  </si>
  <si>
    <t xml:space="preserve">4 - Para alterar os percentuais adotados para a composição de BDI, utllizar as células de cor </t>
  </si>
  <si>
    <t>5 - Alterar o nome e o CREA/CAU do autor da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</si>
</sst>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6"/>
      <color theme="3"/>
      <name val="Arial"/>
      <family val="2"/>
    </font>
    <font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b/>
      <sz val="20"/>
      <color theme="3"/>
      <name val="Arial"/>
      <family val="2"/>
    </font>
    <font>
      <sz val="8"/>
      <color theme="3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4"/>
      <color theme="3"/>
      <name val="Arial"/>
      <family val="2"/>
    </font>
    <font>
      <sz val="12"/>
      <color theme="3"/>
      <name val="Arial"/>
      <family val="2"/>
    </font>
    <font>
      <sz val="20"/>
      <color theme="3"/>
      <name val="Arial"/>
      <family val="2"/>
    </font>
    <font>
      <sz val="20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76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8" fillId="0" borderId="0" xfId="0" applyFont="1"/>
    <xf numFmtId="10" fontId="3" fillId="0" borderId="0" xfId="0" applyNumberFormat="1" applyFont="1"/>
    <xf numFmtId="0" fontId="5" fillId="4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3" borderId="0" xfId="0" applyFont="1" applyFill="1" applyAlignment="1">
      <alignment wrapText="1"/>
    </xf>
    <xf numFmtId="10" fontId="3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10" fontId="2" fillId="5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0" fontId="2" fillId="3" borderId="0" xfId="1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0" fontId="2" fillId="5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0" fontId="1" fillId="7" borderId="2" xfId="1" applyNumberFormat="1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10" fontId="2" fillId="0" borderId="2" xfId="1" applyNumberFormat="1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0" fontId="9" fillId="6" borderId="2" xfId="1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10" fontId="2" fillId="4" borderId="2" xfId="1" applyNumberFormat="1" applyFont="1" applyFill="1" applyBorder="1" applyAlignment="1">
      <alignment horizontal="center" vertical="center"/>
    </xf>
    <xf numFmtId="10" fontId="1" fillId="7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right"/>
    </xf>
    <xf numFmtId="10" fontId="2" fillId="5" borderId="2" xfId="1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 3" xfId="2"/>
    <cellStyle name="Porcentagem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369795</xdr:colOff>
      <xdr:row>0</xdr:row>
      <xdr:rowOff>134470</xdr:rowOff>
    </xdr:from>
    <xdr:to>
      <xdr:col>0</xdr:col>
      <xdr:colOff>2487706</xdr:colOff>
      <xdr:row>0</xdr:row>
      <xdr:rowOff>997323</xdr:rowOff>
    </xdr:to>
    <xdr:pic>
      <xdr:nvPicPr>
        <xdr:cNvPr id="3" name="Imagem 2" descr="LOGOJF_Horizontal">
          <a:extLst>
            <a:ext uri="{FF2B5EF4-FFF2-40B4-BE49-F238E27FC236}">
              <a16:creationId xmlns:a16="http://schemas.microsoft.com/office/drawing/2014/main" id="{6C4FBC8E-652D-46B1-833D-927A0A51832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9795" y="134470"/>
          <a:ext cx="2117911" cy="862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445995</xdr:colOff>
      <xdr:row>0</xdr:row>
      <xdr:rowOff>67796</xdr:rowOff>
    </xdr:from>
    <xdr:to>
      <xdr:col>0</xdr:col>
      <xdr:colOff>2563906</xdr:colOff>
      <xdr:row>0</xdr:row>
      <xdr:rowOff>885826</xdr:rowOff>
    </xdr:to>
    <xdr:pic>
      <xdr:nvPicPr>
        <xdr:cNvPr id="2" name="Imagem 1" descr="LOGOJF_Horizontal">
          <a:extLst>
            <a:ext uri="{FF2B5EF4-FFF2-40B4-BE49-F238E27FC236}">
              <a16:creationId xmlns:a16="http://schemas.microsoft.com/office/drawing/2014/main" id="{6BEDDDCF-74A3-4811-B2C6-27EAF9234F8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5995" y="67796"/>
          <a:ext cx="2117911" cy="818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7" zoomScaleNormal="100" zoomScaleSheetLayoutView="100" workbookViewId="0">
      <selection activeCell="H22" sqref="H22:I22"/>
    </sheetView>
  </sheetViews>
  <sheetFormatPr defaultRowHeight="12.75" x14ac:dyDescent="0.2"/>
  <cols>
    <col min="1" max="1" width="47.7109375" style="1" customWidth="1"/>
    <col min="2" max="3" width="9.7109375" style="1" customWidth="1"/>
    <col min="4" max="4" width="10.85546875" style="1" customWidth="1"/>
    <col min="5" max="5" width="9.7109375" style="1" customWidth="1"/>
    <col min="6" max="6" width="33" style="1" customWidth="1"/>
    <col min="7" max="9" width="9.7109375" style="1" customWidth="1"/>
    <col min="10" max="10" width="12.28515625" style="1" hidden="1" customWidth="1"/>
    <col min="11" max="11" width="22" style="1" customWidth="1"/>
    <col min="12" max="12" width="17.42578125" style="1" customWidth="1"/>
    <col min="13" max="256" width="9.140625" style="1"/>
    <col min="257" max="257" width="37.42578125" style="1" customWidth="1"/>
    <col min="258" max="261" width="9.7109375" style="1" customWidth="1"/>
    <col min="262" max="262" width="27.140625" style="1" customWidth="1"/>
    <col min="263" max="265" width="9.7109375" style="1" customWidth="1"/>
    <col min="266" max="512" width="9.140625" style="1"/>
    <col min="513" max="513" width="37.42578125" style="1" customWidth="1"/>
    <col min="514" max="517" width="9.7109375" style="1" customWidth="1"/>
    <col min="518" max="518" width="27.140625" style="1" customWidth="1"/>
    <col min="519" max="521" width="9.7109375" style="1" customWidth="1"/>
    <col min="522" max="768" width="9.140625" style="1"/>
    <col min="769" max="769" width="37.42578125" style="1" customWidth="1"/>
    <col min="770" max="773" width="9.7109375" style="1" customWidth="1"/>
    <col min="774" max="774" width="27.140625" style="1" customWidth="1"/>
    <col min="775" max="777" width="9.7109375" style="1" customWidth="1"/>
    <col min="778" max="1024" width="9.140625" style="1"/>
    <col min="1025" max="1025" width="37.42578125" style="1" customWidth="1"/>
    <col min="1026" max="1029" width="9.7109375" style="1" customWidth="1"/>
    <col min="1030" max="1030" width="27.140625" style="1" customWidth="1"/>
    <col min="1031" max="1033" width="9.7109375" style="1" customWidth="1"/>
    <col min="1034" max="1280" width="9.140625" style="1"/>
    <col min="1281" max="1281" width="37.42578125" style="1" customWidth="1"/>
    <col min="1282" max="1285" width="9.7109375" style="1" customWidth="1"/>
    <col min="1286" max="1286" width="27.140625" style="1" customWidth="1"/>
    <col min="1287" max="1289" width="9.7109375" style="1" customWidth="1"/>
    <col min="1290" max="1536" width="9.140625" style="1"/>
    <col min="1537" max="1537" width="37.42578125" style="1" customWidth="1"/>
    <col min="1538" max="1541" width="9.7109375" style="1" customWidth="1"/>
    <col min="1542" max="1542" width="27.140625" style="1" customWidth="1"/>
    <col min="1543" max="1545" width="9.7109375" style="1" customWidth="1"/>
    <col min="1546" max="1792" width="9.140625" style="1"/>
    <col min="1793" max="1793" width="37.42578125" style="1" customWidth="1"/>
    <col min="1794" max="1797" width="9.7109375" style="1" customWidth="1"/>
    <col min="1798" max="1798" width="27.140625" style="1" customWidth="1"/>
    <col min="1799" max="1801" width="9.7109375" style="1" customWidth="1"/>
    <col min="1802" max="2048" width="9.140625" style="1"/>
    <col min="2049" max="2049" width="37.42578125" style="1" customWidth="1"/>
    <col min="2050" max="2053" width="9.7109375" style="1" customWidth="1"/>
    <col min="2054" max="2054" width="27.140625" style="1" customWidth="1"/>
    <col min="2055" max="2057" width="9.7109375" style="1" customWidth="1"/>
    <col min="2058" max="2304" width="9.140625" style="1"/>
    <col min="2305" max="2305" width="37.42578125" style="1" customWidth="1"/>
    <col min="2306" max="2309" width="9.7109375" style="1" customWidth="1"/>
    <col min="2310" max="2310" width="27.140625" style="1" customWidth="1"/>
    <col min="2311" max="2313" width="9.7109375" style="1" customWidth="1"/>
    <col min="2314" max="2560" width="9.140625" style="1"/>
    <col min="2561" max="2561" width="37.42578125" style="1" customWidth="1"/>
    <col min="2562" max="2565" width="9.7109375" style="1" customWidth="1"/>
    <col min="2566" max="2566" width="27.140625" style="1" customWidth="1"/>
    <col min="2567" max="2569" width="9.7109375" style="1" customWidth="1"/>
    <col min="2570" max="2816" width="9.140625" style="1"/>
    <col min="2817" max="2817" width="37.42578125" style="1" customWidth="1"/>
    <col min="2818" max="2821" width="9.7109375" style="1" customWidth="1"/>
    <col min="2822" max="2822" width="27.140625" style="1" customWidth="1"/>
    <col min="2823" max="2825" width="9.7109375" style="1" customWidth="1"/>
    <col min="2826" max="3072" width="9.140625" style="1"/>
    <col min="3073" max="3073" width="37.42578125" style="1" customWidth="1"/>
    <col min="3074" max="3077" width="9.7109375" style="1" customWidth="1"/>
    <col min="3078" max="3078" width="27.140625" style="1" customWidth="1"/>
    <col min="3079" max="3081" width="9.7109375" style="1" customWidth="1"/>
    <col min="3082" max="3328" width="9.140625" style="1"/>
    <col min="3329" max="3329" width="37.42578125" style="1" customWidth="1"/>
    <col min="3330" max="3333" width="9.7109375" style="1" customWidth="1"/>
    <col min="3334" max="3334" width="27.140625" style="1" customWidth="1"/>
    <col min="3335" max="3337" width="9.7109375" style="1" customWidth="1"/>
    <col min="3338" max="3584" width="9.140625" style="1"/>
    <col min="3585" max="3585" width="37.42578125" style="1" customWidth="1"/>
    <col min="3586" max="3589" width="9.7109375" style="1" customWidth="1"/>
    <col min="3590" max="3590" width="27.140625" style="1" customWidth="1"/>
    <col min="3591" max="3593" width="9.7109375" style="1" customWidth="1"/>
    <col min="3594" max="3840" width="9.140625" style="1"/>
    <col min="3841" max="3841" width="37.42578125" style="1" customWidth="1"/>
    <col min="3842" max="3845" width="9.7109375" style="1" customWidth="1"/>
    <col min="3846" max="3846" width="27.140625" style="1" customWidth="1"/>
    <col min="3847" max="3849" width="9.7109375" style="1" customWidth="1"/>
    <col min="3850" max="4096" width="9.140625" style="1"/>
    <col min="4097" max="4097" width="37.42578125" style="1" customWidth="1"/>
    <col min="4098" max="4101" width="9.7109375" style="1" customWidth="1"/>
    <col min="4102" max="4102" width="27.140625" style="1" customWidth="1"/>
    <col min="4103" max="4105" width="9.7109375" style="1" customWidth="1"/>
    <col min="4106" max="4352" width="9.140625" style="1"/>
    <col min="4353" max="4353" width="37.42578125" style="1" customWidth="1"/>
    <col min="4354" max="4357" width="9.7109375" style="1" customWidth="1"/>
    <col min="4358" max="4358" width="27.140625" style="1" customWidth="1"/>
    <col min="4359" max="4361" width="9.7109375" style="1" customWidth="1"/>
    <col min="4362" max="4608" width="9.140625" style="1"/>
    <col min="4609" max="4609" width="37.42578125" style="1" customWidth="1"/>
    <col min="4610" max="4613" width="9.7109375" style="1" customWidth="1"/>
    <col min="4614" max="4614" width="27.140625" style="1" customWidth="1"/>
    <col min="4615" max="4617" width="9.7109375" style="1" customWidth="1"/>
    <col min="4618" max="4864" width="9.140625" style="1"/>
    <col min="4865" max="4865" width="37.42578125" style="1" customWidth="1"/>
    <col min="4866" max="4869" width="9.7109375" style="1" customWidth="1"/>
    <col min="4870" max="4870" width="27.140625" style="1" customWidth="1"/>
    <col min="4871" max="4873" width="9.7109375" style="1" customWidth="1"/>
    <col min="4874" max="5120" width="9.140625" style="1"/>
    <col min="5121" max="5121" width="37.42578125" style="1" customWidth="1"/>
    <col min="5122" max="5125" width="9.7109375" style="1" customWidth="1"/>
    <col min="5126" max="5126" width="27.140625" style="1" customWidth="1"/>
    <col min="5127" max="5129" width="9.7109375" style="1" customWidth="1"/>
    <col min="5130" max="5376" width="9.140625" style="1"/>
    <col min="5377" max="5377" width="37.42578125" style="1" customWidth="1"/>
    <col min="5378" max="5381" width="9.7109375" style="1" customWidth="1"/>
    <col min="5382" max="5382" width="27.140625" style="1" customWidth="1"/>
    <col min="5383" max="5385" width="9.7109375" style="1" customWidth="1"/>
    <col min="5386" max="5632" width="9.140625" style="1"/>
    <col min="5633" max="5633" width="37.42578125" style="1" customWidth="1"/>
    <col min="5634" max="5637" width="9.7109375" style="1" customWidth="1"/>
    <col min="5638" max="5638" width="27.140625" style="1" customWidth="1"/>
    <col min="5639" max="5641" width="9.7109375" style="1" customWidth="1"/>
    <col min="5642" max="5888" width="9.140625" style="1"/>
    <col min="5889" max="5889" width="37.42578125" style="1" customWidth="1"/>
    <col min="5890" max="5893" width="9.7109375" style="1" customWidth="1"/>
    <col min="5894" max="5894" width="27.140625" style="1" customWidth="1"/>
    <col min="5895" max="5897" width="9.7109375" style="1" customWidth="1"/>
    <col min="5898" max="6144" width="9.140625" style="1"/>
    <col min="6145" max="6145" width="37.42578125" style="1" customWidth="1"/>
    <col min="6146" max="6149" width="9.7109375" style="1" customWidth="1"/>
    <col min="6150" max="6150" width="27.140625" style="1" customWidth="1"/>
    <col min="6151" max="6153" width="9.7109375" style="1" customWidth="1"/>
    <col min="6154" max="6400" width="9.140625" style="1"/>
    <col min="6401" max="6401" width="37.42578125" style="1" customWidth="1"/>
    <col min="6402" max="6405" width="9.7109375" style="1" customWidth="1"/>
    <col min="6406" max="6406" width="27.140625" style="1" customWidth="1"/>
    <col min="6407" max="6409" width="9.7109375" style="1" customWidth="1"/>
    <col min="6410" max="6656" width="9.140625" style="1"/>
    <col min="6657" max="6657" width="37.42578125" style="1" customWidth="1"/>
    <col min="6658" max="6661" width="9.7109375" style="1" customWidth="1"/>
    <col min="6662" max="6662" width="27.140625" style="1" customWidth="1"/>
    <col min="6663" max="6665" width="9.7109375" style="1" customWidth="1"/>
    <col min="6666" max="6912" width="9.140625" style="1"/>
    <col min="6913" max="6913" width="37.42578125" style="1" customWidth="1"/>
    <col min="6914" max="6917" width="9.7109375" style="1" customWidth="1"/>
    <col min="6918" max="6918" width="27.140625" style="1" customWidth="1"/>
    <col min="6919" max="6921" width="9.7109375" style="1" customWidth="1"/>
    <col min="6922" max="7168" width="9.140625" style="1"/>
    <col min="7169" max="7169" width="37.42578125" style="1" customWidth="1"/>
    <col min="7170" max="7173" width="9.7109375" style="1" customWidth="1"/>
    <col min="7174" max="7174" width="27.140625" style="1" customWidth="1"/>
    <col min="7175" max="7177" width="9.7109375" style="1" customWidth="1"/>
    <col min="7178" max="7424" width="9.140625" style="1"/>
    <col min="7425" max="7425" width="37.42578125" style="1" customWidth="1"/>
    <col min="7426" max="7429" width="9.7109375" style="1" customWidth="1"/>
    <col min="7430" max="7430" width="27.140625" style="1" customWidth="1"/>
    <col min="7431" max="7433" width="9.7109375" style="1" customWidth="1"/>
    <col min="7434" max="7680" width="9.140625" style="1"/>
    <col min="7681" max="7681" width="37.42578125" style="1" customWidth="1"/>
    <col min="7682" max="7685" width="9.7109375" style="1" customWidth="1"/>
    <col min="7686" max="7686" width="27.140625" style="1" customWidth="1"/>
    <col min="7687" max="7689" width="9.7109375" style="1" customWidth="1"/>
    <col min="7690" max="7936" width="9.140625" style="1"/>
    <col min="7937" max="7937" width="37.42578125" style="1" customWidth="1"/>
    <col min="7938" max="7941" width="9.7109375" style="1" customWidth="1"/>
    <col min="7942" max="7942" width="27.140625" style="1" customWidth="1"/>
    <col min="7943" max="7945" width="9.7109375" style="1" customWidth="1"/>
    <col min="7946" max="8192" width="9.140625" style="1"/>
    <col min="8193" max="8193" width="37.42578125" style="1" customWidth="1"/>
    <col min="8194" max="8197" width="9.7109375" style="1" customWidth="1"/>
    <col min="8198" max="8198" width="27.140625" style="1" customWidth="1"/>
    <col min="8199" max="8201" width="9.7109375" style="1" customWidth="1"/>
    <col min="8202" max="8448" width="9.140625" style="1"/>
    <col min="8449" max="8449" width="37.42578125" style="1" customWidth="1"/>
    <col min="8450" max="8453" width="9.7109375" style="1" customWidth="1"/>
    <col min="8454" max="8454" width="27.140625" style="1" customWidth="1"/>
    <col min="8455" max="8457" width="9.7109375" style="1" customWidth="1"/>
    <col min="8458" max="8704" width="9.140625" style="1"/>
    <col min="8705" max="8705" width="37.42578125" style="1" customWidth="1"/>
    <col min="8706" max="8709" width="9.7109375" style="1" customWidth="1"/>
    <col min="8710" max="8710" width="27.140625" style="1" customWidth="1"/>
    <col min="8711" max="8713" width="9.7109375" style="1" customWidth="1"/>
    <col min="8714" max="8960" width="9.140625" style="1"/>
    <col min="8961" max="8961" width="37.42578125" style="1" customWidth="1"/>
    <col min="8962" max="8965" width="9.7109375" style="1" customWidth="1"/>
    <col min="8966" max="8966" width="27.140625" style="1" customWidth="1"/>
    <col min="8967" max="8969" width="9.7109375" style="1" customWidth="1"/>
    <col min="8970" max="9216" width="9.140625" style="1"/>
    <col min="9217" max="9217" width="37.42578125" style="1" customWidth="1"/>
    <col min="9218" max="9221" width="9.7109375" style="1" customWidth="1"/>
    <col min="9222" max="9222" width="27.140625" style="1" customWidth="1"/>
    <col min="9223" max="9225" width="9.7109375" style="1" customWidth="1"/>
    <col min="9226" max="9472" width="9.140625" style="1"/>
    <col min="9473" max="9473" width="37.42578125" style="1" customWidth="1"/>
    <col min="9474" max="9477" width="9.7109375" style="1" customWidth="1"/>
    <col min="9478" max="9478" width="27.140625" style="1" customWidth="1"/>
    <col min="9479" max="9481" width="9.7109375" style="1" customWidth="1"/>
    <col min="9482" max="9728" width="9.140625" style="1"/>
    <col min="9729" max="9729" width="37.42578125" style="1" customWidth="1"/>
    <col min="9730" max="9733" width="9.7109375" style="1" customWidth="1"/>
    <col min="9734" max="9734" width="27.140625" style="1" customWidth="1"/>
    <col min="9735" max="9737" width="9.7109375" style="1" customWidth="1"/>
    <col min="9738" max="9984" width="9.140625" style="1"/>
    <col min="9985" max="9985" width="37.42578125" style="1" customWidth="1"/>
    <col min="9986" max="9989" width="9.7109375" style="1" customWidth="1"/>
    <col min="9990" max="9990" width="27.140625" style="1" customWidth="1"/>
    <col min="9991" max="9993" width="9.7109375" style="1" customWidth="1"/>
    <col min="9994" max="10240" width="9.140625" style="1"/>
    <col min="10241" max="10241" width="37.42578125" style="1" customWidth="1"/>
    <col min="10242" max="10245" width="9.7109375" style="1" customWidth="1"/>
    <col min="10246" max="10246" width="27.140625" style="1" customWidth="1"/>
    <col min="10247" max="10249" width="9.7109375" style="1" customWidth="1"/>
    <col min="10250" max="10496" width="9.140625" style="1"/>
    <col min="10497" max="10497" width="37.42578125" style="1" customWidth="1"/>
    <col min="10498" max="10501" width="9.7109375" style="1" customWidth="1"/>
    <col min="10502" max="10502" width="27.140625" style="1" customWidth="1"/>
    <col min="10503" max="10505" width="9.7109375" style="1" customWidth="1"/>
    <col min="10506" max="10752" width="9.140625" style="1"/>
    <col min="10753" max="10753" width="37.42578125" style="1" customWidth="1"/>
    <col min="10754" max="10757" width="9.7109375" style="1" customWidth="1"/>
    <col min="10758" max="10758" width="27.140625" style="1" customWidth="1"/>
    <col min="10759" max="10761" width="9.7109375" style="1" customWidth="1"/>
    <col min="10762" max="11008" width="9.140625" style="1"/>
    <col min="11009" max="11009" width="37.42578125" style="1" customWidth="1"/>
    <col min="11010" max="11013" width="9.7109375" style="1" customWidth="1"/>
    <col min="11014" max="11014" width="27.140625" style="1" customWidth="1"/>
    <col min="11015" max="11017" width="9.7109375" style="1" customWidth="1"/>
    <col min="11018" max="11264" width="9.140625" style="1"/>
    <col min="11265" max="11265" width="37.42578125" style="1" customWidth="1"/>
    <col min="11266" max="11269" width="9.7109375" style="1" customWidth="1"/>
    <col min="11270" max="11270" width="27.140625" style="1" customWidth="1"/>
    <col min="11271" max="11273" width="9.7109375" style="1" customWidth="1"/>
    <col min="11274" max="11520" width="9.140625" style="1"/>
    <col min="11521" max="11521" width="37.42578125" style="1" customWidth="1"/>
    <col min="11522" max="11525" width="9.7109375" style="1" customWidth="1"/>
    <col min="11526" max="11526" width="27.140625" style="1" customWidth="1"/>
    <col min="11527" max="11529" width="9.7109375" style="1" customWidth="1"/>
    <col min="11530" max="11776" width="9.140625" style="1"/>
    <col min="11777" max="11777" width="37.42578125" style="1" customWidth="1"/>
    <col min="11778" max="11781" width="9.7109375" style="1" customWidth="1"/>
    <col min="11782" max="11782" width="27.140625" style="1" customWidth="1"/>
    <col min="11783" max="11785" width="9.7109375" style="1" customWidth="1"/>
    <col min="11786" max="12032" width="9.140625" style="1"/>
    <col min="12033" max="12033" width="37.42578125" style="1" customWidth="1"/>
    <col min="12034" max="12037" width="9.7109375" style="1" customWidth="1"/>
    <col min="12038" max="12038" width="27.140625" style="1" customWidth="1"/>
    <col min="12039" max="12041" width="9.7109375" style="1" customWidth="1"/>
    <col min="12042" max="12288" width="9.140625" style="1"/>
    <col min="12289" max="12289" width="37.42578125" style="1" customWidth="1"/>
    <col min="12290" max="12293" width="9.7109375" style="1" customWidth="1"/>
    <col min="12294" max="12294" width="27.140625" style="1" customWidth="1"/>
    <col min="12295" max="12297" width="9.7109375" style="1" customWidth="1"/>
    <col min="12298" max="12544" width="9.140625" style="1"/>
    <col min="12545" max="12545" width="37.42578125" style="1" customWidth="1"/>
    <col min="12546" max="12549" width="9.7109375" style="1" customWidth="1"/>
    <col min="12550" max="12550" width="27.140625" style="1" customWidth="1"/>
    <col min="12551" max="12553" width="9.7109375" style="1" customWidth="1"/>
    <col min="12554" max="12800" width="9.140625" style="1"/>
    <col min="12801" max="12801" width="37.42578125" style="1" customWidth="1"/>
    <col min="12802" max="12805" width="9.7109375" style="1" customWidth="1"/>
    <col min="12806" max="12806" width="27.140625" style="1" customWidth="1"/>
    <col min="12807" max="12809" width="9.7109375" style="1" customWidth="1"/>
    <col min="12810" max="13056" width="9.140625" style="1"/>
    <col min="13057" max="13057" width="37.42578125" style="1" customWidth="1"/>
    <col min="13058" max="13061" width="9.7109375" style="1" customWidth="1"/>
    <col min="13062" max="13062" width="27.140625" style="1" customWidth="1"/>
    <col min="13063" max="13065" width="9.7109375" style="1" customWidth="1"/>
    <col min="13066" max="13312" width="9.140625" style="1"/>
    <col min="13313" max="13313" width="37.42578125" style="1" customWidth="1"/>
    <col min="13314" max="13317" width="9.7109375" style="1" customWidth="1"/>
    <col min="13318" max="13318" width="27.140625" style="1" customWidth="1"/>
    <col min="13319" max="13321" width="9.7109375" style="1" customWidth="1"/>
    <col min="13322" max="13568" width="9.140625" style="1"/>
    <col min="13569" max="13569" width="37.42578125" style="1" customWidth="1"/>
    <col min="13570" max="13573" width="9.7109375" style="1" customWidth="1"/>
    <col min="13574" max="13574" width="27.140625" style="1" customWidth="1"/>
    <col min="13575" max="13577" width="9.7109375" style="1" customWidth="1"/>
    <col min="13578" max="13824" width="9.140625" style="1"/>
    <col min="13825" max="13825" width="37.42578125" style="1" customWidth="1"/>
    <col min="13826" max="13829" width="9.7109375" style="1" customWidth="1"/>
    <col min="13830" max="13830" width="27.140625" style="1" customWidth="1"/>
    <col min="13831" max="13833" width="9.7109375" style="1" customWidth="1"/>
    <col min="13834" max="14080" width="9.140625" style="1"/>
    <col min="14081" max="14081" width="37.42578125" style="1" customWidth="1"/>
    <col min="14082" max="14085" width="9.7109375" style="1" customWidth="1"/>
    <col min="14086" max="14086" width="27.140625" style="1" customWidth="1"/>
    <col min="14087" max="14089" width="9.7109375" style="1" customWidth="1"/>
    <col min="14090" max="14336" width="9.140625" style="1"/>
    <col min="14337" max="14337" width="37.42578125" style="1" customWidth="1"/>
    <col min="14338" max="14341" width="9.7109375" style="1" customWidth="1"/>
    <col min="14342" max="14342" width="27.140625" style="1" customWidth="1"/>
    <col min="14343" max="14345" width="9.7109375" style="1" customWidth="1"/>
    <col min="14346" max="14592" width="9.140625" style="1"/>
    <col min="14593" max="14593" width="37.42578125" style="1" customWidth="1"/>
    <col min="14594" max="14597" width="9.7109375" style="1" customWidth="1"/>
    <col min="14598" max="14598" width="27.140625" style="1" customWidth="1"/>
    <col min="14599" max="14601" width="9.7109375" style="1" customWidth="1"/>
    <col min="14602" max="14848" width="9.140625" style="1"/>
    <col min="14849" max="14849" width="37.42578125" style="1" customWidth="1"/>
    <col min="14850" max="14853" width="9.7109375" style="1" customWidth="1"/>
    <col min="14854" max="14854" width="27.140625" style="1" customWidth="1"/>
    <col min="14855" max="14857" width="9.7109375" style="1" customWidth="1"/>
    <col min="14858" max="15104" width="9.140625" style="1"/>
    <col min="15105" max="15105" width="37.42578125" style="1" customWidth="1"/>
    <col min="15106" max="15109" width="9.7109375" style="1" customWidth="1"/>
    <col min="15110" max="15110" width="27.140625" style="1" customWidth="1"/>
    <col min="15111" max="15113" width="9.7109375" style="1" customWidth="1"/>
    <col min="15114" max="15360" width="9.140625" style="1"/>
    <col min="15361" max="15361" width="37.42578125" style="1" customWidth="1"/>
    <col min="15362" max="15365" width="9.7109375" style="1" customWidth="1"/>
    <col min="15366" max="15366" width="27.140625" style="1" customWidth="1"/>
    <col min="15367" max="15369" width="9.7109375" style="1" customWidth="1"/>
    <col min="15370" max="15616" width="9.140625" style="1"/>
    <col min="15617" max="15617" width="37.42578125" style="1" customWidth="1"/>
    <col min="15618" max="15621" width="9.7109375" style="1" customWidth="1"/>
    <col min="15622" max="15622" width="27.140625" style="1" customWidth="1"/>
    <col min="15623" max="15625" width="9.7109375" style="1" customWidth="1"/>
    <col min="15626" max="15872" width="9.140625" style="1"/>
    <col min="15873" max="15873" width="37.42578125" style="1" customWidth="1"/>
    <col min="15874" max="15877" width="9.7109375" style="1" customWidth="1"/>
    <col min="15878" max="15878" width="27.140625" style="1" customWidth="1"/>
    <col min="15879" max="15881" width="9.7109375" style="1" customWidth="1"/>
    <col min="15882" max="16128" width="9.140625" style="1"/>
    <col min="16129" max="16129" width="37.42578125" style="1" customWidth="1"/>
    <col min="16130" max="16133" width="9.7109375" style="1" customWidth="1"/>
    <col min="16134" max="16134" width="27.140625" style="1" customWidth="1"/>
    <col min="16135" max="16137" width="9.7109375" style="1" customWidth="1"/>
    <col min="16138" max="16384" width="9.140625" style="1"/>
  </cols>
  <sheetData>
    <row r="1" spans="1:20" ht="84" customHeight="1" x14ac:dyDescent="0.2">
      <c r="A1" s="10"/>
      <c r="B1" s="62" t="s">
        <v>23</v>
      </c>
      <c r="C1" s="63"/>
      <c r="D1" s="63"/>
      <c r="E1" s="63"/>
      <c r="F1" s="63"/>
      <c r="G1" s="63"/>
      <c r="H1" s="63"/>
      <c r="I1" s="63"/>
    </row>
    <row r="2" spans="1:20" ht="38.25" customHeight="1" x14ac:dyDescent="0.2">
      <c r="A2" s="68" t="s">
        <v>26</v>
      </c>
      <c r="B2" s="68"/>
      <c r="C2" s="68"/>
      <c r="D2" s="68"/>
      <c r="E2" s="68"/>
      <c r="F2" s="68"/>
      <c r="G2" s="68"/>
      <c r="H2" s="68"/>
      <c r="I2" s="68"/>
    </row>
    <row r="3" spans="1:20" ht="21" customHeight="1" x14ac:dyDescent="0.2">
      <c r="A3" s="64"/>
      <c r="B3" s="64"/>
      <c r="C3" s="64"/>
      <c r="D3" s="64"/>
      <c r="E3" s="64"/>
      <c r="F3" s="64"/>
      <c r="G3" s="64"/>
      <c r="H3" s="64"/>
      <c r="I3" s="64"/>
    </row>
    <row r="4" spans="1:20" ht="15.75" customHeight="1" x14ac:dyDescent="0.2">
      <c r="A4" s="13" t="s">
        <v>0</v>
      </c>
      <c r="B4" s="69" t="s">
        <v>0</v>
      </c>
      <c r="C4" s="70"/>
      <c r="D4" s="70"/>
      <c r="E4" s="70"/>
      <c r="F4" s="65" t="s">
        <v>1</v>
      </c>
      <c r="G4" s="66"/>
      <c r="H4" s="66"/>
      <c r="I4" s="67"/>
      <c r="K4" s="14"/>
    </row>
    <row r="5" spans="1:20" s="3" customFormat="1" ht="25.5" customHeight="1" x14ac:dyDescent="0.25">
      <c r="A5" s="12" t="s">
        <v>2</v>
      </c>
      <c r="B5" s="65" t="s">
        <v>3</v>
      </c>
      <c r="C5" s="66"/>
      <c r="D5" s="66"/>
      <c r="E5" s="66"/>
      <c r="F5" s="65" t="s">
        <v>4</v>
      </c>
      <c r="G5" s="66"/>
      <c r="H5" s="66"/>
      <c r="I5" s="67"/>
    </row>
    <row r="6" spans="1:20" x14ac:dyDescent="0.2">
      <c r="A6" s="12" t="s">
        <v>5</v>
      </c>
      <c r="B6" s="65" t="s">
        <v>6</v>
      </c>
      <c r="C6" s="66"/>
      <c r="D6" s="66"/>
      <c r="E6" s="66"/>
      <c r="F6" s="65" t="s">
        <v>7</v>
      </c>
      <c r="G6" s="66"/>
      <c r="H6" s="66"/>
      <c r="I6" s="67"/>
    </row>
    <row r="7" spans="1:20" ht="25.5" x14ac:dyDescent="0.2">
      <c r="A7" s="12" t="s">
        <v>8</v>
      </c>
      <c r="B7" s="65" t="s">
        <v>9</v>
      </c>
      <c r="C7" s="66"/>
      <c r="D7" s="66"/>
      <c r="E7" s="66"/>
      <c r="F7" s="65" t="s">
        <v>10</v>
      </c>
      <c r="G7" s="66"/>
      <c r="H7" s="66"/>
      <c r="I7" s="67"/>
    </row>
    <row r="8" spans="1:20" s="4" customFormat="1" ht="25.5" customHeight="1" x14ac:dyDescent="0.2">
      <c r="A8" s="56" t="s">
        <v>38</v>
      </c>
      <c r="B8" s="57"/>
      <c r="C8" s="57"/>
      <c r="D8" s="57"/>
      <c r="E8" s="57"/>
      <c r="F8" s="57"/>
      <c r="G8" s="57"/>
      <c r="H8" s="57"/>
      <c r="I8" s="58"/>
      <c r="K8" s="15"/>
    </row>
    <row r="9" spans="1:20" s="2" customFormat="1" ht="21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.75" customHeight="1" x14ac:dyDescent="0.2">
      <c r="A10" s="42" t="s">
        <v>39</v>
      </c>
      <c r="B10" s="42"/>
      <c r="C10" s="42"/>
      <c r="D10" s="42"/>
      <c r="E10" s="42"/>
      <c r="F10" s="42"/>
      <c r="G10" s="42"/>
      <c r="H10" s="42"/>
      <c r="I10" s="42"/>
    </row>
    <row r="11" spans="1:20" ht="12.7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</row>
    <row r="12" spans="1:20" s="2" customFormat="1" ht="21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5" customFormat="1" ht="18" customHeight="1" x14ac:dyDescent="0.25">
      <c r="A13" s="11" t="s">
        <v>11</v>
      </c>
      <c r="B13" s="59" t="s">
        <v>34</v>
      </c>
      <c r="C13" s="59"/>
      <c r="D13" s="59" t="s">
        <v>35</v>
      </c>
      <c r="E13" s="59"/>
      <c r="F13" s="59" t="s">
        <v>33</v>
      </c>
      <c r="G13" s="59"/>
      <c r="H13" s="59" t="s">
        <v>12</v>
      </c>
      <c r="I13" s="59"/>
    </row>
    <row r="14" spans="1:20" ht="15.75" customHeight="1" x14ac:dyDescent="0.2">
      <c r="A14" s="9" t="s">
        <v>13</v>
      </c>
      <c r="B14" s="7" t="s">
        <v>14</v>
      </c>
      <c r="C14" s="7" t="s">
        <v>15</v>
      </c>
      <c r="D14" s="7" t="s">
        <v>14</v>
      </c>
      <c r="E14" s="7" t="s">
        <v>15</v>
      </c>
      <c r="F14" s="7" t="s">
        <v>14</v>
      </c>
      <c r="G14" s="7" t="s">
        <v>15</v>
      </c>
      <c r="H14" s="7" t="s">
        <v>14</v>
      </c>
      <c r="I14" s="7" t="s">
        <v>15</v>
      </c>
    </row>
    <row r="15" spans="1:20" ht="15" customHeight="1" x14ac:dyDescent="0.2">
      <c r="A15" s="18" t="s">
        <v>16</v>
      </c>
      <c r="B15" s="19">
        <v>0.03</v>
      </c>
      <c r="C15" s="19">
        <v>6.1600000000000002E-2</v>
      </c>
      <c r="D15" s="19">
        <v>5.5E-2</v>
      </c>
      <c r="E15" s="19">
        <v>8.9599999999999999E-2</v>
      </c>
      <c r="F15" s="19">
        <v>0.04</v>
      </c>
      <c r="G15" s="19">
        <v>7.3999999999999996E-2</v>
      </c>
      <c r="H15" s="29">
        <v>0.04</v>
      </c>
      <c r="I15" s="29">
        <v>7.3999999999999996E-2</v>
      </c>
    </row>
    <row r="16" spans="1:20" ht="15.75" customHeight="1" x14ac:dyDescent="0.2">
      <c r="A16" s="9" t="s">
        <v>17</v>
      </c>
      <c r="B16" s="49">
        <v>5.8999999999999999E-3</v>
      </c>
      <c r="C16" s="49"/>
      <c r="D16" s="49">
        <v>1.3899999999999999E-2</v>
      </c>
      <c r="E16" s="49"/>
      <c r="F16" s="49">
        <v>1.23E-2</v>
      </c>
      <c r="G16" s="49"/>
      <c r="H16" s="50">
        <v>1.23E-2</v>
      </c>
      <c r="I16" s="55"/>
    </row>
    <row r="17" spans="1:11" ht="15.75" customHeight="1" x14ac:dyDescent="0.2">
      <c r="A17" s="9" t="s">
        <v>27</v>
      </c>
      <c r="B17" s="49">
        <v>8.0000000000000002E-3</v>
      </c>
      <c r="C17" s="49"/>
      <c r="D17" s="49">
        <v>0.01</v>
      </c>
      <c r="E17" s="49"/>
      <c r="F17" s="49">
        <v>8.0000000000000002E-3</v>
      </c>
      <c r="G17" s="49"/>
      <c r="H17" s="50">
        <v>8.0000000000000002E-3</v>
      </c>
      <c r="I17" s="55"/>
    </row>
    <row r="18" spans="1:11" ht="15.75" customHeight="1" x14ac:dyDescent="0.2">
      <c r="A18" s="20" t="s">
        <v>18</v>
      </c>
      <c r="B18" s="49">
        <v>9.7000000000000003E-3</v>
      </c>
      <c r="C18" s="49"/>
      <c r="D18" s="49">
        <v>1.2699999999999999E-2</v>
      </c>
      <c r="E18" s="49"/>
      <c r="F18" s="49">
        <v>1.2699999999999999E-2</v>
      </c>
      <c r="G18" s="49"/>
      <c r="H18" s="50">
        <v>1.2699999999999999E-2</v>
      </c>
      <c r="I18" s="50"/>
    </row>
    <row r="19" spans="1:11" ht="15.75" customHeight="1" x14ac:dyDescent="0.2">
      <c r="A19" s="21" t="s">
        <v>40</v>
      </c>
      <c r="B19" s="52">
        <v>4.65E-2</v>
      </c>
      <c r="C19" s="52"/>
      <c r="D19" s="52">
        <v>8.6499999999999994E-2</v>
      </c>
      <c r="E19" s="52"/>
      <c r="F19" s="52">
        <v>5.3999999999999999E-2</v>
      </c>
      <c r="G19" s="52"/>
      <c r="H19" s="53">
        <f>SUM(H20:I23)</f>
        <v>9.1499999999999998E-2</v>
      </c>
      <c r="I19" s="54"/>
    </row>
    <row r="20" spans="1:11" ht="15.75" customHeight="1" x14ac:dyDescent="0.2">
      <c r="A20" s="25" t="s">
        <v>22</v>
      </c>
      <c r="B20" s="49">
        <v>0.01</v>
      </c>
      <c r="C20" s="49"/>
      <c r="D20" s="49">
        <v>0.05</v>
      </c>
      <c r="E20" s="49"/>
      <c r="F20" s="49">
        <v>0.03</v>
      </c>
      <c r="G20" s="49"/>
      <c r="H20" s="50">
        <v>0.01</v>
      </c>
      <c r="I20" s="50"/>
    </row>
    <row r="21" spans="1:11" ht="15.75" customHeight="1" x14ac:dyDescent="0.2">
      <c r="A21" s="25" t="s">
        <v>19</v>
      </c>
      <c r="B21" s="49">
        <v>6.4999999999999997E-3</v>
      </c>
      <c r="C21" s="49"/>
      <c r="D21" s="49">
        <v>6.4999999999999997E-3</v>
      </c>
      <c r="E21" s="49"/>
      <c r="F21" s="49">
        <v>6.4999999999999997E-3</v>
      </c>
      <c r="G21" s="49"/>
      <c r="H21" s="50">
        <v>6.4999999999999997E-3</v>
      </c>
      <c r="I21" s="50"/>
    </row>
    <row r="22" spans="1:11" ht="15.75" customHeight="1" x14ac:dyDescent="0.2">
      <c r="A22" s="25" t="s">
        <v>20</v>
      </c>
      <c r="B22" s="49">
        <v>0.03</v>
      </c>
      <c r="C22" s="49"/>
      <c r="D22" s="49">
        <v>0.03</v>
      </c>
      <c r="E22" s="49"/>
      <c r="F22" s="49">
        <v>0.03</v>
      </c>
      <c r="G22" s="49"/>
      <c r="H22" s="50">
        <v>0.03</v>
      </c>
      <c r="I22" s="50"/>
    </row>
    <row r="23" spans="1:11" ht="15.75" customHeight="1" x14ac:dyDescent="0.2">
      <c r="A23" s="25" t="s">
        <v>31</v>
      </c>
      <c r="B23" s="49"/>
      <c r="C23" s="49"/>
      <c r="D23" s="49">
        <v>4.4999999999999998E-2</v>
      </c>
      <c r="E23" s="49"/>
      <c r="F23" s="49"/>
      <c r="G23" s="49"/>
      <c r="H23" s="50">
        <v>4.4999999999999998E-2</v>
      </c>
      <c r="I23" s="50"/>
    </row>
    <row r="24" spans="1:11" ht="15.75" customHeight="1" x14ac:dyDescent="0.2">
      <c r="A24" s="22"/>
      <c r="B24" s="23"/>
      <c r="C24" s="23"/>
      <c r="D24" s="23"/>
      <c r="E24" s="23"/>
      <c r="F24" s="23"/>
      <c r="G24" s="23"/>
      <c r="H24" s="24"/>
      <c r="I24" s="24"/>
    </row>
    <row r="25" spans="1:11" ht="39" customHeight="1" x14ac:dyDescent="0.2">
      <c r="A25" s="46" t="s">
        <v>37</v>
      </c>
      <c r="B25" s="47"/>
      <c r="C25" s="47"/>
      <c r="D25" s="47"/>
      <c r="E25" s="47"/>
      <c r="F25" s="47"/>
      <c r="G25" s="48"/>
      <c r="H25" s="45">
        <f>(((1+H29+H30+H31)*(1+H32)*(1+H33))/(1-H34))-1</f>
        <v>0.26934932211337381</v>
      </c>
      <c r="I25" s="45"/>
      <c r="J25" s="6">
        <f>H25</f>
        <v>0.26934932211337381</v>
      </c>
      <c r="K25" s="17"/>
    </row>
    <row r="26" spans="1:11" ht="21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</row>
    <row r="27" spans="1:11" ht="18" customHeight="1" x14ac:dyDescent="0.2">
      <c r="A27" s="42" t="s">
        <v>21</v>
      </c>
      <c r="B27" s="42"/>
      <c r="C27" s="42"/>
      <c r="D27" s="42"/>
      <c r="E27" s="42"/>
      <c r="F27" s="42"/>
      <c r="G27" s="42"/>
      <c r="H27" s="42"/>
      <c r="I27" s="42"/>
    </row>
    <row r="28" spans="1:11" ht="18" customHeight="1" x14ac:dyDescent="0.2">
      <c r="A28" s="43" t="s">
        <v>29</v>
      </c>
      <c r="B28" s="43"/>
      <c r="C28" s="43"/>
      <c r="D28" s="43"/>
      <c r="E28" s="43"/>
      <c r="F28" s="43"/>
      <c r="G28" s="43"/>
      <c r="H28" s="44" t="s">
        <v>12</v>
      </c>
      <c r="I28" s="44"/>
    </row>
    <row r="29" spans="1:11" ht="18" customHeight="1" x14ac:dyDescent="0.2">
      <c r="A29" s="32" t="s">
        <v>3</v>
      </c>
      <c r="B29" s="32"/>
      <c r="C29" s="32"/>
      <c r="D29" s="32"/>
      <c r="E29" s="32"/>
      <c r="F29" s="32"/>
      <c r="G29" s="32"/>
      <c r="H29" s="33">
        <f>H15</f>
        <v>0.04</v>
      </c>
      <c r="I29" s="33"/>
    </row>
    <row r="30" spans="1:11" ht="18" customHeight="1" x14ac:dyDescent="0.2">
      <c r="A30" s="36" t="s">
        <v>28</v>
      </c>
      <c r="B30" s="36"/>
      <c r="C30" s="36"/>
      <c r="D30" s="36"/>
      <c r="E30" s="36"/>
      <c r="F30" s="36"/>
      <c r="G30" s="36"/>
      <c r="H30" s="33">
        <f>H17</f>
        <v>8.0000000000000002E-3</v>
      </c>
      <c r="I30" s="33"/>
    </row>
    <row r="31" spans="1:11" ht="17.25" customHeight="1" x14ac:dyDescent="0.2">
      <c r="A31" s="36" t="s">
        <v>9</v>
      </c>
      <c r="B31" s="36"/>
      <c r="C31" s="36"/>
      <c r="D31" s="36"/>
      <c r="E31" s="36"/>
      <c r="F31" s="36"/>
      <c r="G31" s="36"/>
      <c r="H31" s="33">
        <f>H18</f>
        <v>1.2699999999999999E-2</v>
      </c>
      <c r="I31" s="33"/>
    </row>
    <row r="32" spans="1:11" ht="18" customHeight="1" x14ac:dyDescent="0.2">
      <c r="A32" s="32" t="s">
        <v>4</v>
      </c>
      <c r="B32" s="32"/>
      <c r="C32" s="32"/>
      <c r="D32" s="32"/>
      <c r="E32" s="32"/>
      <c r="F32" s="32"/>
      <c r="G32" s="32"/>
      <c r="H32" s="33">
        <f>H16</f>
        <v>1.23E-2</v>
      </c>
      <c r="I32" s="33"/>
    </row>
    <row r="33" spans="1:10" ht="18" customHeight="1" x14ac:dyDescent="0.2">
      <c r="A33" s="36" t="s">
        <v>7</v>
      </c>
      <c r="B33" s="36"/>
      <c r="C33" s="36"/>
      <c r="D33" s="36"/>
      <c r="E33" s="36"/>
      <c r="F33" s="36"/>
      <c r="G33" s="36"/>
      <c r="H33" s="33">
        <f>I15</f>
        <v>7.3999999999999996E-2</v>
      </c>
      <c r="I33" s="33"/>
    </row>
    <row r="34" spans="1:10" ht="16.5" customHeight="1" x14ac:dyDescent="0.2">
      <c r="A34" s="32" t="s">
        <v>10</v>
      </c>
      <c r="B34" s="32"/>
      <c r="C34" s="32"/>
      <c r="D34" s="32"/>
      <c r="E34" s="32"/>
      <c r="F34" s="32"/>
      <c r="G34" s="32"/>
      <c r="H34" s="33">
        <f>H19</f>
        <v>9.1499999999999998E-2</v>
      </c>
      <c r="I34" s="33"/>
    </row>
    <row r="35" spans="1:10" ht="16.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</row>
    <row r="36" spans="1:10" ht="16.5" customHeight="1" x14ac:dyDescent="0.2">
      <c r="A36" s="38" t="s">
        <v>30</v>
      </c>
      <c r="B36" s="38"/>
      <c r="C36" s="38"/>
      <c r="D36" s="38"/>
      <c r="E36" s="38"/>
      <c r="F36" s="38"/>
      <c r="G36" s="38"/>
      <c r="H36" s="38"/>
      <c r="I36" s="38"/>
    </row>
    <row r="37" spans="1:10" ht="16.5" customHeight="1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0" ht="17.25" customHeight="1" x14ac:dyDescent="0.2">
      <c r="A38" s="16" t="s">
        <v>36</v>
      </c>
      <c r="B38" s="8"/>
      <c r="C38" s="8"/>
      <c r="D38" s="8"/>
      <c r="E38" s="8"/>
      <c r="F38" s="8"/>
      <c r="G38" s="8"/>
      <c r="H38" s="8"/>
      <c r="I38" s="8"/>
    </row>
    <row r="39" spans="1:10" ht="30.75" customHeight="1" x14ac:dyDescent="0.2">
      <c r="A39" s="40" t="s">
        <v>32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39" customHeight="1" x14ac:dyDescent="0.2">
      <c r="A40" s="40" t="s">
        <v>43</v>
      </c>
      <c r="B40" s="40"/>
      <c r="C40" s="40"/>
      <c r="D40" s="40"/>
      <c r="E40" s="40"/>
      <c r="F40" s="40"/>
      <c r="G40" s="40"/>
      <c r="H40" s="40"/>
      <c r="I40" s="8"/>
    </row>
    <row r="41" spans="1:10" ht="30" customHeight="1" x14ac:dyDescent="0.2">
      <c r="A41" s="40" t="s">
        <v>41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s="3" customFormat="1" ht="21.75" customHeight="1" x14ac:dyDescent="0.25">
      <c r="A42" s="41" t="s">
        <v>47</v>
      </c>
      <c r="B42" s="41"/>
      <c r="C42" s="41"/>
      <c r="D42" s="41"/>
      <c r="E42" s="30"/>
      <c r="F42" s="28"/>
      <c r="G42" s="28"/>
      <c r="H42" s="28"/>
      <c r="I42" s="28"/>
      <c r="J42" s="28"/>
    </row>
    <row r="43" spans="1:10" ht="16.5" customHeight="1" x14ac:dyDescent="0.2">
      <c r="A43" s="41" t="s">
        <v>48</v>
      </c>
      <c r="B43" s="41"/>
      <c r="C43" s="41"/>
      <c r="D43" s="41"/>
      <c r="E43" s="8"/>
      <c r="F43" s="8"/>
      <c r="G43" s="8"/>
      <c r="H43" s="8"/>
      <c r="I43" s="8"/>
    </row>
    <row r="44" spans="1:10" ht="16.5" customHeight="1" x14ac:dyDescent="0.2">
      <c r="A44" s="31"/>
      <c r="B44" s="31"/>
      <c r="C44" s="31"/>
      <c r="D44" s="31"/>
      <c r="E44" s="8"/>
      <c r="F44" s="8"/>
      <c r="G44" s="8"/>
      <c r="H44" s="8"/>
      <c r="I44" s="8"/>
    </row>
    <row r="45" spans="1:10" ht="15" customHeight="1" x14ac:dyDescent="0.2">
      <c r="A45" s="37" t="s">
        <v>42</v>
      </c>
      <c r="B45" s="37"/>
      <c r="C45" s="37"/>
      <c r="D45" s="37"/>
      <c r="E45" s="37"/>
      <c r="F45" s="37"/>
      <c r="G45" s="37"/>
      <c r="H45" s="37"/>
      <c r="I45" s="37"/>
    </row>
    <row r="46" spans="1:10" ht="15" x14ac:dyDescent="0.2">
      <c r="A46" s="34" t="s">
        <v>24</v>
      </c>
      <c r="B46" s="34"/>
      <c r="C46" s="34"/>
      <c r="D46" s="34"/>
      <c r="E46" s="34"/>
      <c r="F46" s="34"/>
      <c r="G46" s="34"/>
      <c r="H46" s="34"/>
      <c r="I46" s="34"/>
    </row>
    <row r="47" spans="1:10" ht="15" x14ac:dyDescent="0.2">
      <c r="A47" s="34" t="s">
        <v>25</v>
      </c>
      <c r="B47" s="34"/>
      <c r="C47" s="34"/>
      <c r="D47" s="34"/>
      <c r="E47" s="34"/>
      <c r="F47" s="34"/>
      <c r="G47" s="34"/>
      <c r="H47" s="34"/>
      <c r="I47" s="34"/>
    </row>
    <row r="48" spans="1:10" x14ac:dyDescent="0.2">
      <c r="A48" s="35"/>
      <c r="B48" s="35"/>
      <c r="C48" s="35"/>
      <c r="D48" s="35"/>
      <c r="E48" s="35"/>
      <c r="F48" s="35"/>
      <c r="G48" s="35"/>
      <c r="H48" s="35"/>
      <c r="I48" s="35"/>
    </row>
  </sheetData>
  <sheetProtection algorithmName="SHA-512" hashValue="uE1+0osM5wck9XNxV33ojBvZbPWXi2xwU2ObwojpFe7/IjRJ5/Roukxubs+qw76xJIAsOko5mXt1B9rXv29Hkw==" saltValue="JaZfwviEIRJvyKJW44XiGA==" spinCount="100000" sheet="1" objects="1" scenarios="1" selectLockedCells="1"/>
  <mergeCells count="80">
    <mergeCell ref="A43:D43"/>
    <mergeCell ref="B7:E7"/>
    <mergeCell ref="F7:I7"/>
    <mergeCell ref="A2:I2"/>
    <mergeCell ref="B4:E4"/>
    <mergeCell ref="F4:I4"/>
    <mergeCell ref="B1:I1"/>
    <mergeCell ref="A3:I3"/>
    <mergeCell ref="B5:E5"/>
    <mergeCell ref="F5:I5"/>
    <mergeCell ref="B6:E6"/>
    <mergeCell ref="F6:I6"/>
    <mergeCell ref="A8:I8"/>
    <mergeCell ref="A10:I11"/>
    <mergeCell ref="B13:C13"/>
    <mergeCell ref="D13:E13"/>
    <mergeCell ref="F13:G13"/>
    <mergeCell ref="H13:I13"/>
    <mergeCell ref="A9:I9"/>
    <mergeCell ref="A12:I12"/>
    <mergeCell ref="B18:C18"/>
    <mergeCell ref="D18:E18"/>
    <mergeCell ref="F18:G18"/>
    <mergeCell ref="H18:I18"/>
    <mergeCell ref="B16:C16"/>
    <mergeCell ref="D16:E16"/>
    <mergeCell ref="F16:G16"/>
    <mergeCell ref="H16:I16"/>
    <mergeCell ref="B17:C17"/>
    <mergeCell ref="D17:E17"/>
    <mergeCell ref="F17:G17"/>
    <mergeCell ref="H17:I17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A26:I26"/>
    <mergeCell ref="A27:I27"/>
    <mergeCell ref="A28:G28"/>
    <mergeCell ref="H28:I28"/>
    <mergeCell ref="H25:I25"/>
    <mergeCell ref="A25:G25"/>
    <mergeCell ref="A29:G29"/>
    <mergeCell ref="H29:I29"/>
    <mergeCell ref="A30:G30"/>
    <mergeCell ref="H30:I30"/>
    <mergeCell ref="A31:G31"/>
    <mergeCell ref="H31:I31"/>
    <mergeCell ref="A32:G32"/>
    <mergeCell ref="H32:I32"/>
    <mergeCell ref="A47:I47"/>
    <mergeCell ref="A48:I48"/>
    <mergeCell ref="A33:G33"/>
    <mergeCell ref="H33:I33"/>
    <mergeCell ref="A34:G34"/>
    <mergeCell ref="H34:I34"/>
    <mergeCell ref="A45:I45"/>
    <mergeCell ref="A46:I46"/>
    <mergeCell ref="A36:I36"/>
    <mergeCell ref="A35:I35"/>
    <mergeCell ref="A39:J39"/>
    <mergeCell ref="A41:J41"/>
    <mergeCell ref="A40:H40"/>
    <mergeCell ref="A42:D42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A26" workbookViewId="0">
      <selection activeCell="H17" sqref="H17:I17"/>
    </sheetView>
  </sheetViews>
  <sheetFormatPr defaultRowHeight="12.75" x14ac:dyDescent="0.2"/>
  <cols>
    <col min="1" max="1" width="47.7109375" style="1" customWidth="1"/>
    <col min="2" max="3" width="9.7109375" style="1" customWidth="1"/>
    <col min="4" max="4" width="10.7109375" style="1" customWidth="1"/>
    <col min="5" max="5" width="9.7109375" style="1" customWidth="1"/>
    <col min="6" max="6" width="33" style="1" customWidth="1"/>
    <col min="7" max="9" width="9.7109375" style="1" customWidth="1"/>
    <col min="10" max="10" width="12.28515625" style="1" hidden="1" customWidth="1"/>
    <col min="11" max="11" width="22" style="1" customWidth="1"/>
    <col min="12" max="12" width="17.42578125" style="1" customWidth="1"/>
    <col min="13" max="256" width="9.140625" style="1"/>
    <col min="257" max="257" width="37.42578125" style="1" customWidth="1"/>
    <col min="258" max="261" width="9.7109375" style="1" customWidth="1"/>
    <col min="262" max="262" width="27.140625" style="1" customWidth="1"/>
    <col min="263" max="265" width="9.7109375" style="1" customWidth="1"/>
    <col min="266" max="512" width="9.140625" style="1"/>
    <col min="513" max="513" width="37.42578125" style="1" customWidth="1"/>
    <col min="514" max="517" width="9.7109375" style="1" customWidth="1"/>
    <col min="518" max="518" width="27.140625" style="1" customWidth="1"/>
    <col min="519" max="521" width="9.7109375" style="1" customWidth="1"/>
    <col min="522" max="768" width="9.140625" style="1"/>
    <col min="769" max="769" width="37.42578125" style="1" customWidth="1"/>
    <col min="770" max="773" width="9.7109375" style="1" customWidth="1"/>
    <col min="774" max="774" width="27.140625" style="1" customWidth="1"/>
    <col min="775" max="777" width="9.7109375" style="1" customWidth="1"/>
    <col min="778" max="1024" width="9.140625" style="1"/>
    <col min="1025" max="1025" width="37.42578125" style="1" customWidth="1"/>
    <col min="1026" max="1029" width="9.7109375" style="1" customWidth="1"/>
    <col min="1030" max="1030" width="27.140625" style="1" customWidth="1"/>
    <col min="1031" max="1033" width="9.7109375" style="1" customWidth="1"/>
    <col min="1034" max="1280" width="9.140625" style="1"/>
    <col min="1281" max="1281" width="37.42578125" style="1" customWidth="1"/>
    <col min="1282" max="1285" width="9.7109375" style="1" customWidth="1"/>
    <col min="1286" max="1286" width="27.140625" style="1" customWidth="1"/>
    <col min="1287" max="1289" width="9.7109375" style="1" customWidth="1"/>
    <col min="1290" max="1536" width="9.140625" style="1"/>
    <col min="1537" max="1537" width="37.42578125" style="1" customWidth="1"/>
    <col min="1538" max="1541" width="9.7109375" style="1" customWidth="1"/>
    <col min="1542" max="1542" width="27.140625" style="1" customWidth="1"/>
    <col min="1543" max="1545" width="9.7109375" style="1" customWidth="1"/>
    <col min="1546" max="1792" width="9.140625" style="1"/>
    <col min="1793" max="1793" width="37.42578125" style="1" customWidth="1"/>
    <col min="1794" max="1797" width="9.7109375" style="1" customWidth="1"/>
    <col min="1798" max="1798" width="27.140625" style="1" customWidth="1"/>
    <col min="1799" max="1801" width="9.7109375" style="1" customWidth="1"/>
    <col min="1802" max="2048" width="9.140625" style="1"/>
    <col min="2049" max="2049" width="37.42578125" style="1" customWidth="1"/>
    <col min="2050" max="2053" width="9.7109375" style="1" customWidth="1"/>
    <col min="2054" max="2054" width="27.140625" style="1" customWidth="1"/>
    <col min="2055" max="2057" width="9.7109375" style="1" customWidth="1"/>
    <col min="2058" max="2304" width="9.140625" style="1"/>
    <col min="2305" max="2305" width="37.42578125" style="1" customWidth="1"/>
    <col min="2306" max="2309" width="9.7109375" style="1" customWidth="1"/>
    <col min="2310" max="2310" width="27.140625" style="1" customWidth="1"/>
    <col min="2311" max="2313" width="9.7109375" style="1" customWidth="1"/>
    <col min="2314" max="2560" width="9.140625" style="1"/>
    <col min="2561" max="2561" width="37.42578125" style="1" customWidth="1"/>
    <col min="2562" max="2565" width="9.7109375" style="1" customWidth="1"/>
    <col min="2566" max="2566" width="27.140625" style="1" customWidth="1"/>
    <col min="2567" max="2569" width="9.7109375" style="1" customWidth="1"/>
    <col min="2570" max="2816" width="9.140625" style="1"/>
    <col min="2817" max="2817" width="37.42578125" style="1" customWidth="1"/>
    <col min="2818" max="2821" width="9.7109375" style="1" customWidth="1"/>
    <col min="2822" max="2822" width="27.140625" style="1" customWidth="1"/>
    <col min="2823" max="2825" width="9.7109375" style="1" customWidth="1"/>
    <col min="2826" max="3072" width="9.140625" style="1"/>
    <col min="3073" max="3073" width="37.42578125" style="1" customWidth="1"/>
    <col min="3074" max="3077" width="9.7109375" style="1" customWidth="1"/>
    <col min="3078" max="3078" width="27.140625" style="1" customWidth="1"/>
    <col min="3079" max="3081" width="9.7109375" style="1" customWidth="1"/>
    <col min="3082" max="3328" width="9.140625" style="1"/>
    <col min="3329" max="3329" width="37.42578125" style="1" customWidth="1"/>
    <col min="3330" max="3333" width="9.7109375" style="1" customWidth="1"/>
    <col min="3334" max="3334" width="27.140625" style="1" customWidth="1"/>
    <col min="3335" max="3337" width="9.7109375" style="1" customWidth="1"/>
    <col min="3338" max="3584" width="9.140625" style="1"/>
    <col min="3585" max="3585" width="37.42578125" style="1" customWidth="1"/>
    <col min="3586" max="3589" width="9.7109375" style="1" customWidth="1"/>
    <col min="3590" max="3590" width="27.140625" style="1" customWidth="1"/>
    <col min="3591" max="3593" width="9.7109375" style="1" customWidth="1"/>
    <col min="3594" max="3840" width="9.140625" style="1"/>
    <col min="3841" max="3841" width="37.42578125" style="1" customWidth="1"/>
    <col min="3842" max="3845" width="9.7109375" style="1" customWidth="1"/>
    <col min="3846" max="3846" width="27.140625" style="1" customWidth="1"/>
    <col min="3847" max="3849" width="9.7109375" style="1" customWidth="1"/>
    <col min="3850" max="4096" width="9.140625" style="1"/>
    <col min="4097" max="4097" width="37.42578125" style="1" customWidth="1"/>
    <col min="4098" max="4101" width="9.7109375" style="1" customWidth="1"/>
    <col min="4102" max="4102" width="27.140625" style="1" customWidth="1"/>
    <col min="4103" max="4105" width="9.7109375" style="1" customWidth="1"/>
    <col min="4106" max="4352" width="9.140625" style="1"/>
    <col min="4353" max="4353" width="37.42578125" style="1" customWidth="1"/>
    <col min="4354" max="4357" width="9.7109375" style="1" customWidth="1"/>
    <col min="4358" max="4358" width="27.140625" style="1" customWidth="1"/>
    <col min="4359" max="4361" width="9.7109375" style="1" customWidth="1"/>
    <col min="4362" max="4608" width="9.140625" style="1"/>
    <col min="4609" max="4609" width="37.42578125" style="1" customWidth="1"/>
    <col min="4610" max="4613" width="9.7109375" style="1" customWidth="1"/>
    <col min="4614" max="4614" width="27.140625" style="1" customWidth="1"/>
    <col min="4615" max="4617" width="9.7109375" style="1" customWidth="1"/>
    <col min="4618" max="4864" width="9.140625" style="1"/>
    <col min="4865" max="4865" width="37.42578125" style="1" customWidth="1"/>
    <col min="4866" max="4869" width="9.7109375" style="1" customWidth="1"/>
    <col min="4870" max="4870" width="27.140625" style="1" customWidth="1"/>
    <col min="4871" max="4873" width="9.7109375" style="1" customWidth="1"/>
    <col min="4874" max="5120" width="9.140625" style="1"/>
    <col min="5121" max="5121" width="37.42578125" style="1" customWidth="1"/>
    <col min="5122" max="5125" width="9.7109375" style="1" customWidth="1"/>
    <col min="5126" max="5126" width="27.140625" style="1" customWidth="1"/>
    <col min="5127" max="5129" width="9.7109375" style="1" customWidth="1"/>
    <col min="5130" max="5376" width="9.140625" style="1"/>
    <col min="5377" max="5377" width="37.42578125" style="1" customWidth="1"/>
    <col min="5378" max="5381" width="9.7109375" style="1" customWidth="1"/>
    <col min="5382" max="5382" width="27.140625" style="1" customWidth="1"/>
    <col min="5383" max="5385" width="9.7109375" style="1" customWidth="1"/>
    <col min="5386" max="5632" width="9.140625" style="1"/>
    <col min="5633" max="5633" width="37.42578125" style="1" customWidth="1"/>
    <col min="5634" max="5637" width="9.7109375" style="1" customWidth="1"/>
    <col min="5638" max="5638" width="27.140625" style="1" customWidth="1"/>
    <col min="5639" max="5641" width="9.7109375" style="1" customWidth="1"/>
    <col min="5642" max="5888" width="9.140625" style="1"/>
    <col min="5889" max="5889" width="37.42578125" style="1" customWidth="1"/>
    <col min="5890" max="5893" width="9.7109375" style="1" customWidth="1"/>
    <col min="5894" max="5894" width="27.140625" style="1" customWidth="1"/>
    <col min="5895" max="5897" width="9.7109375" style="1" customWidth="1"/>
    <col min="5898" max="6144" width="9.140625" style="1"/>
    <col min="6145" max="6145" width="37.42578125" style="1" customWidth="1"/>
    <col min="6146" max="6149" width="9.7109375" style="1" customWidth="1"/>
    <col min="6150" max="6150" width="27.140625" style="1" customWidth="1"/>
    <col min="6151" max="6153" width="9.7109375" style="1" customWidth="1"/>
    <col min="6154" max="6400" width="9.140625" style="1"/>
    <col min="6401" max="6401" width="37.42578125" style="1" customWidth="1"/>
    <col min="6402" max="6405" width="9.7109375" style="1" customWidth="1"/>
    <col min="6406" max="6406" width="27.140625" style="1" customWidth="1"/>
    <col min="6407" max="6409" width="9.7109375" style="1" customWidth="1"/>
    <col min="6410" max="6656" width="9.140625" style="1"/>
    <col min="6657" max="6657" width="37.42578125" style="1" customWidth="1"/>
    <col min="6658" max="6661" width="9.7109375" style="1" customWidth="1"/>
    <col min="6662" max="6662" width="27.140625" style="1" customWidth="1"/>
    <col min="6663" max="6665" width="9.7109375" style="1" customWidth="1"/>
    <col min="6666" max="6912" width="9.140625" style="1"/>
    <col min="6913" max="6913" width="37.42578125" style="1" customWidth="1"/>
    <col min="6914" max="6917" width="9.7109375" style="1" customWidth="1"/>
    <col min="6918" max="6918" width="27.140625" style="1" customWidth="1"/>
    <col min="6919" max="6921" width="9.7109375" style="1" customWidth="1"/>
    <col min="6922" max="7168" width="9.140625" style="1"/>
    <col min="7169" max="7169" width="37.42578125" style="1" customWidth="1"/>
    <col min="7170" max="7173" width="9.7109375" style="1" customWidth="1"/>
    <col min="7174" max="7174" width="27.140625" style="1" customWidth="1"/>
    <col min="7175" max="7177" width="9.7109375" style="1" customWidth="1"/>
    <col min="7178" max="7424" width="9.140625" style="1"/>
    <col min="7425" max="7425" width="37.42578125" style="1" customWidth="1"/>
    <col min="7426" max="7429" width="9.7109375" style="1" customWidth="1"/>
    <col min="7430" max="7430" width="27.140625" style="1" customWidth="1"/>
    <col min="7431" max="7433" width="9.7109375" style="1" customWidth="1"/>
    <col min="7434" max="7680" width="9.140625" style="1"/>
    <col min="7681" max="7681" width="37.42578125" style="1" customWidth="1"/>
    <col min="7682" max="7685" width="9.7109375" style="1" customWidth="1"/>
    <col min="7686" max="7686" width="27.140625" style="1" customWidth="1"/>
    <col min="7687" max="7689" width="9.7109375" style="1" customWidth="1"/>
    <col min="7690" max="7936" width="9.140625" style="1"/>
    <col min="7937" max="7937" width="37.42578125" style="1" customWidth="1"/>
    <col min="7938" max="7941" width="9.7109375" style="1" customWidth="1"/>
    <col min="7942" max="7942" width="27.140625" style="1" customWidth="1"/>
    <col min="7943" max="7945" width="9.7109375" style="1" customWidth="1"/>
    <col min="7946" max="8192" width="9.140625" style="1"/>
    <col min="8193" max="8193" width="37.42578125" style="1" customWidth="1"/>
    <col min="8194" max="8197" width="9.7109375" style="1" customWidth="1"/>
    <col min="8198" max="8198" width="27.140625" style="1" customWidth="1"/>
    <col min="8199" max="8201" width="9.7109375" style="1" customWidth="1"/>
    <col min="8202" max="8448" width="9.140625" style="1"/>
    <col min="8449" max="8449" width="37.42578125" style="1" customWidth="1"/>
    <col min="8450" max="8453" width="9.7109375" style="1" customWidth="1"/>
    <col min="8454" max="8454" width="27.140625" style="1" customWidth="1"/>
    <col min="8455" max="8457" width="9.7109375" style="1" customWidth="1"/>
    <col min="8458" max="8704" width="9.140625" style="1"/>
    <col min="8705" max="8705" width="37.42578125" style="1" customWidth="1"/>
    <col min="8706" max="8709" width="9.7109375" style="1" customWidth="1"/>
    <col min="8710" max="8710" width="27.140625" style="1" customWidth="1"/>
    <col min="8711" max="8713" width="9.7109375" style="1" customWidth="1"/>
    <col min="8714" max="8960" width="9.140625" style="1"/>
    <col min="8961" max="8961" width="37.42578125" style="1" customWidth="1"/>
    <col min="8962" max="8965" width="9.7109375" style="1" customWidth="1"/>
    <col min="8966" max="8966" width="27.140625" style="1" customWidth="1"/>
    <col min="8967" max="8969" width="9.7109375" style="1" customWidth="1"/>
    <col min="8970" max="9216" width="9.140625" style="1"/>
    <col min="9217" max="9217" width="37.42578125" style="1" customWidth="1"/>
    <col min="9218" max="9221" width="9.7109375" style="1" customWidth="1"/>
    <col min="9222" max="9222" width="27.140625" style="1" customWidth="1"/>
    <col min="9223" max="9225" width="9.7109375" style="1" customWidth="1"/>
    <col min="9226" max="9472" width="9.140625" style="1"/>
    <col min="9473" max="9473" width="37.42578125" style="1" customWidth="1"/>
    <col min="9474" max="9477" width="9.7109375" style="1" customWidth="1"/>
    <col min="9478" max="9478" width="27.140625" style="1" customWidth="1"/>
    <col min="9479" max="9481" width="9.7109375" style="1" customWidth="1"/>
    <col min="9482" max="9728" width="9.140625" style="1"/>
    <col min="9729" max="9729" width="37.42578125" style="1" customWidth="1"/>
    <col min="9730" max="9733" width="9.7109375" style="1" customWidth="1"/>
    <col min="9734" max="9734" width="27.140625" style="1" customWidth="1"/>
    <col min="9735" max="9737" width="9.7109375" style="1" customWidth="1"/>
    <col min="9738" max="9984" width="9.140625" style="1"/>
    <col min="9985" max="9985" width="37.42578125" style="1" customWidth="1"/>
    <col min="9986" max="9989" width="9.7109375" style="1" customWidth="1"/>
    <col min="9990" max="9990" width="27.140625" style="1" customWidth="1"/>
    <col min="9991" max="9993" width="9.7109375" style="1" customWidth="1"/>
    <col min="9994" max="10240" width="9.140625" style="1"/>
    <col min="10241" max="10241" width="37.42578125" style="1" customWidth="1"/>
    <col min="10242" max="10245" width="9.7109375" style="1" customWidth="1"/>
    <col min="10246" max="10246" width="27.140625" style="1" customWidth="1"/>
    <col min="10247" max="10249" width="9.7109375" style="1" customWidth="1"/>
    <col min="10250" max="10496" width="9.140625" style="1"/>
    <col min="10497" max="10497" width="37.42578125" style="1" customWidth="1"/>
    <col min="10498" max="10501" width="9.7109375" style="1" customWidth="1"/>
    <col min="10502" max="10502" width="27.140625" style="1" customWidth="1"/>
    <col min="10503" max="10505" width="9.7109375" style="1" customWidth="1"/>
    <col min="10506" max="10752" width="9.140625" style="1"/>
    <col min="10753" max="10753" width="37.42578125" style="1" customWidth="1"/>
    <col min="10754" max="10757" width="9.7109375" style="1" customWidth="1"/>
    <col min="10758" max="10758" width="27.140625" style="1" customWidth="1"/>
    <col min="10759" max="10761" width="9.7109375" style="1" customWidth="1"/>
    <col min="10762" max="11008" width="9.140625" style="1"/>
    <col min="11009" max="11009" width="37.42578125" style="1" customWidth="1"/>
    <col min="11010" max="11013" width="9.7109375" style="1" customWidth="1"/>
    <col min="11014" max="11014" width="27.140625" style="1" customWidth="1"/>
    <col min="11015" max="11017" width="9.7109375" style="1" customWidth="1"/>
    <col min="11018" max="11264" width="9.140625" style="1"/>
    <col min="11265" max="11265" width="37.42578125" style="1" customWidth="1"/>
    <col min="11266" max="11269" width="9.7109375" style="1" customWidth="1"/>
    <col min="11270" max="11270" width="27.140625" style="1" customWidth="1"/>
    <col min="11271" max="11273" width="9.7109375" style="1" customWidth="1"/>
    <col min="11274" max="11520" width="9.140625" style="1"/>
    <col min="11521" max="11521" width="37.42578125" style="1" customWidth="1"/>
    <col min="11522" max="11525" width="9.7109375" style="1" customWidth="1"/>
    <col min="11526" max="11526" width="27.140625" style="1" customWidth="1"/>
    <col min="11527" max="11529" width="9.7109375" style="1" customWidth="1"/>
    <col min="11530" max="11776" width="9.140625" style="1"/>
    <col min="11777" max="11777" width="37.42578125" style="1" customWidth="1"/>
    <col min="11778" max="11781" width="9.7109375" style="1" customWidth="1"/>
    <col min="11782" max="11782" width="27.140625" style="1" customWidth="1"/>
    <col min="11783" max="11785" width="9.7109375" style="1" customWidth="1"/>
    <col min="11786" max="12032" width="9.140625" style="1"/>
    <col min="12033" max="12033" width="37.42578125" style="1" customWidth="1"/>
    <col min="12034" max="12037" width="9.7109375" style="1" customWidth="1"/>
    <col min="12038" max="12038" width="27.140625" style="1" customWidth="1"/>
    <col min="12039" max="12041" width="9.7109375" style="1" customWidth="1"/>
    <col min="12042" max="12288" width="9.140625" style="1"/>
    <col min="12289" max="12289" width="37.42578125" style="1" customWidth="1"/>
    <col min="12290" max="12293" width="9.7109375" style="1" customWidth="1"/>
    <col min="12294" max="12294" width="27.140625" style="1" customWidth="1"/>
    <col min="12295" max="12297" width="9.7109375" style="1" customWidth="1"/>
    <col min="12298" max="12544" width="9.140625" style="1"/>
    <col min="12545" max="12545" width="37.42578125" style="1" customWidth="1"/>
    <col min="12546" max="12549" width="9.7109375" style="1" customWidth="1"/>
    <col min="12550" max="12550" width="27.140625" style="1" customWidth="1"/>
    <col min="12551" max="12553" width="9.7109375" style="1" customWidth="1"/>
    <col min="12554" max="12800" width="9.140625" style="1"/>
    <col min="12801" max="12801" width="37.42578125" style="1" customWidth="1"/>
    <col min="12802" max="12805" width="9.7109375" style="1" customWidth="1"/>
    <col min="12806" max="12806" width="27.140625" style="1" customWidth="1"/>
    <col min="12807" max="12809" width="9.7109375" style="1" customWidth="1"/>
    <col min="12810" max="13056" width="9.140625" style="1"/>
    <col min="13057" max="13057" width="37.42578125" style="1" customWidth="1"/>
    <col min="13058" max="13061" width="9.7109375" style="1" customWidth="1"/>
    <col min="13062" max="13062" width="27.140625" style="1" customWidth="1"/>
    <col min="13063" max="13065" width="9.7109375" style="1" customWidth="1"/>
    <col min="13066" max="13312" width="9.140625" style="1"/>
    <col min="13313" max="13313" width="37.42578125" style="1" customWidth="1"/>
    <col min="13314" max="13317" width="9.7109375" style="1" customWidth="1"/>
    <col min="13318" max="13318" width="27.140625" style="1" customWidth="1"/>
    <col min="13319" max="13321" width="9.7109375" style="1" customWidth="1"/>
    <col min="13322" max="13568" width="9.140625" style="1"/>
    <col min="13569" max="13569" width="37.42578125" style="1" customWidth="1"/>
    <col min="13570" max="13573" width="9.7109375" style="1" customWidth="1"/>
    <col min="13574" max="13574" width="27.140625" style="1" customWidth="1"/>
    <col min="13575" max="13577" width="9.7109375" style="1" customWidth="1"/>
    <col min="13578" max="13824" width="9.140625" style="1"/>
    <col min="13825" max="13825" width="37.42578125" style="1" customWidth="1"/>
    <col min="13826" max="13829" width="9.7109375" style="1" customWidth="1"/>
    <col min="13830" max="13830" width="27.140625" style="1" customWidth="1"/>
    <col min="13831" max="13833" width="9.7109375" style="1" customWidth="1"/>
    <col min="13834" max="14080" width="9.140625" style="1"/>
    <col min="14081" max="14081" width="37.42578125" style="1" customWidth="1"/>
    <col min="14082" max="14085" width="9.7109375" style="1" customWidth="1"/>
    <col min="14086" max="14086" width="27.140625" style="1" customWidth="1"/>
    <col min="14087" max="14089" width="9.7109375" style="1" customWidth="1"/>
    <col min="14090" max="14336" width="9.140625" style="1"/>
    <col min="14337" max="14337" width="37.42578125" style="1" customWidth="1"/>
    <col min="14338" max="14341" width="9.7109375" style="1" customWidth="1"/>
    <col min="14342" max="14342" width="27.140625" style="1" customWidth="1"/>
    <col min="14343" max="14345" width="9.7109375" style="1" customWidth="1"/>
    <col min="14346" max="14592" width="9.140625" style="1"/>
    <col min="14593" max="14593" width="37.42578125" style="1" customWidth="1"/>
    <col min="14594" max="14597" width="9.7109375" style="1" customWidth="1"/>
    <col min="14598" max="14598" width="27.140625" style="1" customWidth="1"/>
    <col min="14599" max="14601" width="9.7109375" style="1" customWidth="1"/>
    <col min="14602" max="14848" width="9.140625" style="1"/>
    <col min="14849" max="14849" width="37.42578125" style="1" customWidth="1"/>
    <col min="14850" max="14853" width="9.7109375" style="1" customWidth="1"/>
    <col min="14854" max="14854" width="27.140625" style="1" customWidth="1"/>
    <col min="14855" max="14857" width="9.7109375" style="1" customWidth="1"/>
    <col min="14858" max="15104" width="9.140625" style="1"/>
    <col min="15105" max="15105" width="37.42578125" style="1" customWidth="1"/>
    <col min="15106" max="15109" width="9.7109375" style="1" customWidth="1"/>
    <col min="15110" max="15110" width="27.140625" style="1" customWidth="1"/>
    <col min="15111" max="15113" width="9.7109375" style="1" customWidth="1"/>
    <col min="15114" max="15360" width="9.140625" style="1"/>
    <col min="15361" max="15361" width="37.42578125" style="1" customWidth="1"/>
    <col min="15362" max="15365" width="9.7109375" style="1" customWidth="1"/>
    <col min="15366" max="15366" width="27.140625" style="1" customWidth="1"/>
    <col min="15367" max="15369" width="9.7109375" style="1" customWidth="1"/>
    <col min="15370" max="15616" width="9.140625" style="1"/>
    <col min="15617" max="15617" width="37.42578125" style="1" customWidth="1"/>
    <col min="15618" max="15621" width="9.7109375" style="1" customWidth="1"/>
    <col min="15622" max="15622" width="27.140625" style="1" customWidth="1"/>
    <col min="15623" max="15625" width="9.7109375" style="1" customWidth="1"/>
    <col min="15626" max="15872" width="9.140625" style="1"/>
    <col min="15873" max="15873" width="37.42578125" style="1" customWidth="1"/>
    <col min="15874" max="15877" width="9.7109375" style="1" customWidth="1"/>
    <col min="15878" max="15878" width="27.140625" style="1" customWidth="1"/>
    <col min="15879" max="15881" width="9.7109375" style="1" customWidth="1"/>
    <col min="15882" max="16128" width="9.140625" style="1"/>
    <col min="16129" max="16129" width="37.42578125" style="1" customWidth="1"/>
    <col min="16130" max="16133" width="9.7109375" style="1" customWidth="1"/>
    <col min="16134" max="16134" width="27.140625" style="1" customWidth="1"/>
    <col min="16135" max="16137" width="9.7109375" style="1" customWidth="1"/>
    <col min="16138" max="16384" width="9.140625" style="1"/>
  </cols>
  <sheetData>
    <row r="1" spans="1:20" ht="84" customHeight="1" x14ac:dyDescent="0.2">
      <c r="A1" s="10"/>
      <c r="B1" s="62" t="s">
        <v>23</v>
      </c>
      <c r="C1" s="63"/>
      <c r="D1" s="63"/>
      <c r="E1" s="63"/>
      <c r="F1" s="63"/>
      <c r="G1" s="63"/>
      <c r="H1" s="63"/>
      <c r="I1" s="63"/>
    </row>
    <row r="2" spans="1:20" ht="63" customHeight="1" x14ac:dyDescent="0.2">
      <c r="A2" s="72" t="s">
        <v>44</v>
      </c>
      <c r="B2" s="72"/>
      <c r="C2" s="72"/>
      <c r="D2" s="72"/>
      <c r="E2" s="72"/>
      <c r="F2" s="72"/>
      <c r="G2" s="72"/>
      <c r="H2" s="72"/>
      <c r="I2" s="72"/>
    </row>
    <row r="3" spans="1:20" ht="21" customHeight="1" x14ac:dyDescent="0.2">
      <c r="A3" s="64"/>
      <c r="B3" s="64"/>
      <c r="C3" s="64"/>
      <c r="D3" s="64"/>
      <c r="E3" s="64"/>
      <c r="F3" s="64"/>
      <c r="G3" s="64"/>
      <c r="H3" s="64"/>
      <c r="I3" s="64"/>
    </row>
    <row r="4" spans="1:20" ht="15.75" customHeight="1" x14ac:dyDescent="0.2">
      <c r="A4" s="13" t="s">
        <v>0</v>
      </c>
      <c r="B4" s="73" t="s">
        <v>0</v>
      </c>
      <c r="C4" s="73"/>
      <c r="D4" s="73"/>
      <c r="E4" s="73"/>
      <c r="F4" s="74" t="s">
        <v>1</v>
      </c>
      <c r="G4" s="74"/>
      <c r="H4" s="74"/>
      <c r="I4" s="74"/>
      <c r="K4" s="14"/>
    </row>
    <row r="5" spans="1:20" s="3" customFormat="1" ht="25.5" customHeight="1" x14ac:dyDescent="0.25">
      <c r="A5" s="12" t="s">
        <v>2</v>
      </c>
      <c r="B5" s="74" t="s">
        <v>3</v>
      </c>
      <c r="C5" s="74"/>
      <c r="D5" s="74"/>
      <c r="E5" s="74"/>
      <c r="F5" s="74" t="s">
        <v>4</v>
      </c>
      <c r="G5" s="74"/>
      <c r="H5" s="74"/>
      <c r="I5" s="74"/>
    </row>
    <row r="6" spans="1:20" x14ac:dyDescent="0.2">
      <c r="A6" s="12" t="s">
        <v>5</v>
      </c>
      <c r="B6" s="74" t="s">
        <v>6</v>
      </c>
      <c r="C6" s="74"/>
      <c r="D6" s="74"/>
      <c r="E6" s="74"/>
      <c r="F6" s="74" t="s">
        <v>7</v>
      </c>
      <c r="G6" s="74"/>
      <c r="H6" s="74"/>
      <c r="I6" s="74"/>
    </row>
    <row r="7" spans="1:20" ht="25.5" x14ac:dyDescent="0.2">
      <c r="A7" s="12" t="s">
        <v>8</v>
      </c>
      <c r="B7" s="74" t="s">
        <v>9</v>
      </c>
      <c r="C7" s="74"/>
      <c r="D7" s="74"/>
      <c r="E7" s="74"/>
      <c r="F7" s="74" t="s">
        <v>10</v>
      </c>
      <c r="G7" s="74"/>
      <c r="H7" s="74"/>
      <c r="I7" s="74"/>
    </row>
    <row r="8" spans="1:20" s="4" customFormat="1" ht="25.5" customHeight="1" x14ac:dyDescent="0.2">
      <c r="A8" s="75" t="s">
        <v>38</v>
      </c>
      <c r="B8" s="75"/>
      <c r="C8" s="75"/>
      <c r="D8" s="75"/>
      <c r="E8" s="75"/>
      <c r="F8" s="75"/>
      <c r="G8" s="75"/>
      <c r="H8" s="75"/>
      <c r="I8" s="75"/>
      <c r="K8" s="15"/>
    </row>
    <row r="9" spans="1:20" s="2" customFormat="1" ht="21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.75" customHeight="1" x14ac:dyDescent="0.2">
      <c r="A10" s="42" t="s">
        <v>39</v>
      </c>
      <c r="B10" s="42"/>
      <c r="C10" s="42"/>
      <c r="D10" s="42"/>
      <c r="E10" s="42"/>
      <c r="F10" s="42"/>
      <c r="G10" s="42"/>
      <c r="H10" s="42"/>
      <c r="I10" s="42"/>
    </row>
    <row r="11" spans="1:20" ht="12.7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</row>
    <row r="12" spans="1:20" s="2" customFormat="1" ht="21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5" customFormat="1" ht="18" customHeight="1" x14ac:dyDescent="0.25">
      <c r="A13" s="26" t="s">
        <v>11</v>
      </c>
      <c r="B13" s="59" t="s">
        <v>34</v>
      </c>
      <c r="C13" s="59"/>
      <c r="D13" s="59" t="s">
        <v>35</v>
      </c>
      <c r="E13" s="59"/>
      <c r="F13" s="59" t="s">
        <v>33</v>
      </c>
      <c r="G13" s="59"/>
      <c r="H13" s="59" t="s">
        <v>12</v>
      </c>
      <c r="I13" s="59"/>
    </row>
    <row r="14" spans="1:20" ht="15.75" customHeight="1" x14ac:dyDescent="0.2">
      <c r="A14" s="9" t="s">
        <v>13</v>
      </c>
      <c r="B14" s="7" t="s">
        <v>14</v>
      </c>
      <c r="C14" s="7" t="s">
        <v>15</v>
      </c>
      <c r="D14" s="7" t="s">
        <v>14</v>
      </c>
      <c r="E14" s="7" t="s">
        <v>15</v>
      </c>
      <c r="F14" s="7" t="s">
        <v>14</v>
      </c>
      <c r="G14" s="7" t="s">
        <v>15</v>
      </c>
      <c r="H14" s="7" t="s">
        <v>14</v>
      </c>
      <c r="I14" s="7" t="s">
        <v>15</v>
      </c>
    </row>
    <row r="15" spans="1:20" ht="15" customHeight="1" x14ac:dyDescent="0.2">
      <c r="A15" s="18" t="s">
        <v>16</v>
      </c>
      <c r="B15" s="27">
        <v>1.4999999999999999E-2</v>
      </c>
      <c r="C15" s="27">
        <v>3.5000000000000003E-2</v>
      </c>
      <c r="D15" s="27">
        <v>4.4900000000000002E-2</v>
      </c>
      <c r="E15" s="27">
        <v>6.2199999999999998E-2</v>
      </c>
      <c r="F15" s="27">
        <v>3.4500000000000003E-2</v>
      </c>
      <c r="G15" s="27">
        <v>5.11E-2</v>
      </c>
      <c r="H15" s="29">
        <v>3.4500000000000003E-2</v>
      </c>
      <c r="I15" s="29">
        <v>5.11E-2</v>
      </c>
    </row>
    <row r="16" spans="1:20" ht="15.75" customHeight="1" x14ac:dyDescent="0.2">
      <c r="A16" s="9" t="s">
        <v>17</v>
      </c>
      <c r="B16" s="49">
        <v>8.5000000000000006E-3</v>
      </c>
      <c r="C16" s="49"/>
      <c r="D16" s="49">
        <v>1.11E-2</v>
      </c>
      <c r="E16" s="49"/>
      <c r="F16" s="49">
        <v>8.5000000000000006E-3</v>
      </c>
      <c r="G16" s="49"/>
      <c r="H16" s="50">
        <v>8.5000000000000006E-3</v>
      </c>
      <c r="I16" s="55"/>
    </row>
    <row r="17" spans="1:11" ht="15.75" customHeight="1" x14ac:dyDescent="0.2">
      <c r="A17" s="9" t="s">
        <v>27</v>
      </c>
      <c r="B17" s="49">
        <v>3.0000000000000001E-3</v>
      </c>
      <c r="C17" s="49"/>
      <c r="D17" s="49">
        <v>8.2000000000000007E-3</v>
      </c>
      <c r="E17" s="49"/>
      <c r="F17" s="49">
        <v>4.7999999999999996E-3</v>
      </c>
      <c r="G17" s="49"/>
      <c r="H17" s="50">
        <v>4.7999999999999996E-3</v>
      </c>
      <c r="I17" s="55"/>
    </row>
    <row r="18" spans="1:11" ht="15.75" customHeight="1" x14ac:dyDescent="0.2">
      <c r="A18" s="20" t="s">
        <v>18</v>
      </c>
      <c r="B18" s="49">
        <v>5.5999999999999999E-3</v>
      </c>
      <c r="C18" s="49"/>
      <c r="D18" s="49">
        <v>8.8999999999999999E-3</v>
      </c>
      <c r="E18" s="49"/>
      <c r="F18" s="49">
        <v>8.5000000000000006E-3</v>
      </c>
      <c r="G18" s="49"/>
      <c r="H18" s="50">
        <v>8.5000000000000006E-3</v>
      </c>
      <c r="I18" s="50"/>
    </row>
    <row r="19" spans="1:11" ht="15.75" customHeight="1" x14ac:dyDescent="0.2">
      <c r="A19" s="21" t="s">
        <v>40</v>
      </c>
      <c r="B19" s="52">
        <v>4.65E-2</v>
      </c>
      <c r="C19" s="52"/>
      <c r="D19" s="52">
        <v>8.6499999999999994E-2</v>
      </c>
      <c r="E19" s="52"/>
      <c r="F19" s="52">
        <v>5.3999999999999999E-2</v>
      </c>
      <c r="G19" s="52"/>
      <c r="H19" s="53">
        <f>SUM(H20:I23)</f>
        <v>8.1499999999999989E-2</v>
      </c>
      <c r="I19" s="54"/>
    </row>
    <row r="20" spans="1:11" ht="15.75" customHeight="1" x14ac:dyDescent="0.2">
      <c r="A20" s="25" t="s">
        <v>22</v>
      </c>
      <c r="B20" s="49" t="s">
        <v>45</v>
      </c>
      <c r="C20" s="49"/>
      <c r="D20" s="49" t="s">
        <v>45</v>
      </c>
      <c r="E20" s="49"/>
      <c r="F20" s="49" t="s">
        <v>45</v>
      </c>
      <c r="G20" s="49"/>
      <c r="H20" s="50" t="s">
        <v>45</v>
      </c>
      <c r="I20" s="50"/>
    </row>
    <row r="21" spans="1:11" ht="15.75" customHeight="1" x14ac:dyDescent="0.2">
      <c r="A21" s="25" t="s">
        <v>19</v>
      </c>
      <c r="B21" s="49">
        <v>6.4999999999999997E-3</v>
      </c>
      <c r="C21" s="49"/>
      <c r="D21" s="49">
        <v>6.4999999999999997E-3</v>
      </c>
      <c r="E21" s="49"/>
      <c r="F21" s="49">
        <v>6.4999999999999997E-3</v>
      </c>
      <c r="G21" s="49"/>
      <c r="H21" s="50">
        <v>6.4999999999999997E-3</v>
      </c>
      <c r="I21" s="50"/>
    </row>
    <row r="22" spans="1:11" ht="15.75" customHeight="1" x14ac:dyDescent="0.2">
      <c r="A22" s="25" t="s">
        <v>20</v>
      </c>
      <c r="B22" s="49">
        <v>0.03</v>
      </c>
      <c r="C22" s="49"/>
      <c r="D22" s="49">
        <v>0.03</v>
      </c>
      <c r="E22" s="49"/>
      <c r="F22" s="49">
        <v>0.03</v>
      </c>
      <c r="G22" s="49"/>
      <c r="H22" s="50">
        <v>0.03</v>
      </c>
      <c r="I22" s="50"/>
    </row>
    <row r="23" spans="1:11" ht="15.75" customHeight="1" x14ac:dyDescent="0.2">
      <c r="A23" s="25" t="s">
        <v>31</v>
      </c>
      <c r="B23" s="49"/>
      <c r="C23" s="49"/>
      <c r="D23" s="49">
        <v>4.4999999999999998E-2</v>
      </c>
      <c r="E23" s="49"/>
      <c r="F23" s="49"/>
      <c r="G23" s="49"/>
      <c r="H23" s="50">
        <v>4.4999999999999998E-2</v>
      </c>
      <c r="I23" s="50"/>
    </row>
    <row r="24" spans="1:11" ht="15.75" customHeight="1" x14ac:dyDescent="0.2">
      <c r="A24" s="22"/>
      <c r="B24" s="23"/>
      <c r="C24" s="23"/>
      <c r="D24" s="23"/>
      <c r="E24" s="23"/>
      <c r="F24" s="23"/>
      <c r="G24" s="23"/>
      <c r="H24" s="24"/>
      <c r="I24" s="24"/>
    </row>
    <row r="25" spans="1:11" ht="39" customHeight="1" x14ac:dyDescent="0.2">
      <c r="A25" s="71" t="s">
        <v>37</v>
      </c>
      <c r="B25" s="71"/>
      <c r="C25" s="71"/>
      <c r="D25" s="71"/>
      <c r="E25" s="71"/>
      <c r="F25" s="71"/>
      <c r="G25" s="71"/>
      <c r="H25" s="45">
        <f>(((1+H29+H30+H31)*(1+H32)*(1+H33))/(1-H34))-1</f>
        <v>0.20925856497550321</v>
      </c>
      <c r="I25" s="45"/>
      <c r="J25" s="6">
        <f>H25</f>
        <v>0.20925856497550321</v>
      </c>
      <c r="K25" s="17"/>
    </row>
    <row r="26" spans="1:11" ht="21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</row>
    <row r="27" spans="1:11" ht="18" customHeight="1" x14ac:dyDescent="0.2">
      <c r="A27" s="42" t="s">
        <v>21</v>
      </c>
      <c r="B27" s="42"/>
      <c r="C27" s="42"/>
      <c r="D27" s="42"/>
      <c r="E27" s="42"/>
      <c r="F27" s="42"/>
      <c r="G27" s="42"/>
      <c r="H27" s="42"/>
      <c r="I27" s="42"/>
    </row>
    <row r="28" spans="1:11" ht="18" customHeight="1" x14ac:dyDescent="0.2">
      <c r="A28" s="43" t="s">
        <v>29</v>
      </c>
      <c r="B28" s="43"/>
      <c r="C28" s="43"/>
      <c r="D28" s="43"/>
      <c r="E28" s="43"/>
      <c r="F28" s="43"/>
      <c r="G28" s="43"/>
      <c r="H28" s="44" t="s">
        <v>12</v>
      </c>
      <c r="I28" s="44"/>
    </row>
    <row r="29" spans="1:11" ht="18" customHeight="1" x14ac:dyDescent="0.2">
      <c r="A29" s="32" t="s">
        <v>3</v>
      </c>
      <c r="B29" s="32"/>
      <c r="C29" s="32"/>
      <c r="D29" s="32"/>
      <c r="E29" s="32"/>
      <c r="F29" s="32"/>
      <c r="G29" s="32"/>
      <c r="H29" s="33">
        <f>H15</f>
        <v>3.4500000000000003E-2</v>
      </c>
      <c r="I29" s="33"/>
    </row>
    <row r="30" spans="1:11" ht="18" customHeight="1" x14ac:dyDescent="0.2">
      <c r="A30" s="36" t="s">
        <v>28</v>
      </c>
      <c r="B30" s="36"/>
      <c r="C30" s="36"/>
      <c r="D30" s="36"/>
      <c r="E30" s="36"/>
      <c r="F30" s="36"/>
      <c r="G30" s="36"/>
      <c r="H30" s="33">
        <f>H17</f>
        <v>4.7999999999999996E-3</v>
      </c>
      <c r="I30" s="33"/>
    </row>
    <row r="31" spans="1:11" ht="17.25" customHeight="1" x14ac:dyDescent="0.2">
      <c r="A31" s="36" t="s">
        <v>9</v>
      </c>
      <c r="B31" s="36"/>
      <c r="C31" s="36"/>
      <c r="D31" s="36"/>
      <c r="E31" s="36"/>
      <c r="F31" s="36"/>
      <c r="G31" s="36"/>
      <c r="H31" s="33">
        <f>H18</f>
        <v>8.5000000000000006E-3</v>
      </c>
      <c r="I31" s="33"/>
    </row>
    <row r="32" spans="1:11" ht="18" customHeight="1" x14ac:dyDescent="0.2">
      <c r="A32" s="32" t="s">
        <v>4</v>
      </c>
      <c r="B32" s="32"/>
      <c r="C32" s="32"/>
      <c r="D32" s="32"/>
      <c r="E32" s="32"/>
      <c r="F32" s="32"/>
      <c r="G32" s="32"/>
      <c r="H32" s="33">
        <f>H16</f>
        <v>8.5000000000000006E-3</v>
      </c>
      <c r="I32" s="33"/>
    </row>
    <row r="33" spans="1:10" ht="18" customHeight="1" x14ac:dyDescent="0.2">
      <c r="A33" s="36" t="s">
        <v>7</v>
      </c>
      <c r="B33" s="36"/>
      <c r="C33" s="36"/>
      <c r="D33" s="36"/>
      <c r="E33" s="36"/>
      <c r="F33" s="36"/>
      <c r="G33" s="36"/>
      <c r="H33" s="33">
        <f>I15</f>
        <v>5.11E-2</v>
      </c>
      <c r="I33" s="33"/>
    </row>
    <row r="34" spans="1:10" ht="16.5" customHeight="1" x14ac:dyDescent="0.2">
      <c r="A34" s="32" t="s">
        <v>10</v>
      </c>
      <c r="B34" s="32"/>
      <c r="C34" s="32"/>
      <c r="D34" s="32"/>
      <c r="E34" s="32"/>
      <c r="F34" s="32"/>
      <c r="G34" s="32"/>
      <c r="H34" s="33">
        <f>H19</f>
        <v>8.1499999999999989E-2</v>
      </c>
      <c r="I34" s="33"/>
    </row>
    <row r="35" spans="1:10" ht="16.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</row>
    <row r="36" spans="1:10" ht="16.5" customHeight="1" x14ac:dyDescent="0.2">
      <c r="A36" s="38" t="s">
        <v>30</v>
      </c>
      <c r="B36" s="38"/>
      <c r="C36" s="38"/>
      <c r="D36" s="38"/>
      <c r="E36" s="38"/>
      <c r="F36" s="38"/>
      <c r="G36" s="38"/>
      <c r="H36" s="38"/>
      <c r="I36" s="38"/>
    </row>
    <row r="37" spans="1:10" ht="16.5" customHeight="1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10" ht="17.25" customHeight="1" x14ac:dyDescent="0.2">
      <c r="A38" s="16" t="s">
        <v>36</v>
      </c>
      <c r="B38" s="8"/>
      <c r="C38" s="8"/>
      <c r="D38" s="8"/>
      <c r="E38" s="8"/>
      <c r="F38" s="8"/>
      <c r="G38" s="8"/>
      <c r="H38" s="8"/>
      <c r="I38" s="8"/>
    </row>
    <row r="39" spans="1:10" ht="30.75" customHeight="1" x14ac:dyDescent="0.2">
      <c r="A39" s="40" t="s">
        <v>32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9.5" customHeight="1" x14ac:dyDescent="0.2">
      <c r="A40" s="40" t="s">
        <v>46</v>
      </c>
      <c r="B40" s="40"/>
      <c r="C40" s="40"/>
      <c r="D40" s="40"/>
      <c r="E40" s="40"/>
      <c r="F40" s="40"/>
      <c r="G40" s="40"/>
      <c r="H40" s="40"/>
      <c r="I40" s="8"/>
    </row>
    <row r="41" spans="1:10" ht="30" customHeight="1" x14ac:dyDescent="0.2">
      <c r="A41" s="40" t="s">
        <v>41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s="3" customFormat="1" ht="21.75" customHeight="1" x14ac:dyDescent="0.25">
      <c r="A42" s="41" t="s">
        <v>47</v>
      </c>
      <c r="B42" s="41"/>
      <c r="C42" s="41"/>
      <c r="D42" s="41"/>
      <c r="E42" s="30"/>
      <c r="F42" s="28"/>
      <c r="G42" s="28"/>
      <c r="H42" s="28"/>
      <c r="I42" s="28"/>
      <c r="J42" s="28"/>
    </row>
    <row r="43" spans="1:10" ht="16.5" customHeight="1" x14ac:dyDescent="0.2">
      <c r="A43" s="41" t="s">
        <v>48</v>
      </c>
      <c r="B43" s="41"/>
      <c r="C43" s="41"/>
      <c r="D43" s="41"/>
      <c r="E43" s="8"/>
      <c r="F43" s="8"/>
      <c r="G43" s="8"/>
      <c r="H43" s="8"/>
      <c r="I43" s="8"/>
    </row>
    <row r="44" spans="1:10" ht="16.5" customHeight="1" x14ac:dyDescent="0.2">
      <c r="A44" s="31"/>
      <c r="B44" s="31"/>
      <c r="C44" s="31"/>
      <c r="D44" s="31"/>
      <c r="E44" s="8"/>
      <c r="F44" s="8"/>
      <c r="G44" s="8"/>
      <c r="H44" s="8"/>
      <c r="I44" s="8"/>
    </row>
    <row r="45" spans="1:10" ht="15" customHeight="1" x14ac:dyDescent="0.2">
      <c r="A45" s="37" t="s">
        <v>42</v>
      </c>
      <c r="B45" s="37"/>
      <c r="C45" s="37"/>
      <c r="D45" s="37"/>
      <c r="E45" s="37"/>
      <c r="F45" s="37"/>
      <c r="G45" s="37"/>
      <c r="H45" s="37"/>
      <c r="I45" s="37"/>
    </row>
    <row r="46" spans="1:10" ht="15" x14ac:dyDescent="0.2">
      <c r="A46" s="34" t="s">
        <v>24</v>
      </c>
      <c r="B46" s="34"/>
      <c r="C46" s="34"/>
      <c r="D46" s="34"/>
      <c r="E46" s="34"/>
      <c r="F46" s="34"/>
      <c r="G46" s="34"/>
      <c r="H46" s="34"/>
      <c r="I46" s="34"/>
    </row>
    <row r="47" spans="1:10" ht="15" x14ac:dyDescent="0.2">
      <c r="A47" s="34" t="s">
        <v>25</v>
      </c>
      <c r="B47" s="34"/>
      <c r="C47" s="34"/>
      <c r="D47" s="34"/>
      <c r="E47" s="34"/>
      <c r="F47" s="34"/>
      <c r="G47" s="34"/>
      <c r="H47" s="34"/>
      <c r="I47" s="34"/>
    </row>
    <row r="48" spans="1:10" x14ac:dyDescent="0.2">
      <c r="A48" s="35"/>
      <c r="B48" s="35"/>
      <c r="C48" s="35"/>
      <c r="D48" s="35"/>
      <c r="E48" s="35"/>
      <c r="F48" s="35"/>
      <c r="G48" s="35"/>
      <c r="H48" s="35"/>
      <c r="I48" s="35"/>
    </row>
  </sheetData>
  <sheetProtection algorithmName="SHA-512" hashValue="FEVCd0dHvsneEMPfnoXdpIm6VPKMnFbawPmVI+xQp5ZKcCAYcf5beqCqpqU2+3guJIE3sDj/qS6x16EYNhzREQ==" saltValue="wX3PTitGp4eOgNNiFrlQ7A==" spinCount="100000" sheet="1" objects="1" scenarios="1" selectLockedCells="1"/>
  <mergeCells count="80">
    <mergeCell ref="A9:I9"/>
    <mergeCell ref="B1:I1"/>
    <mergeCell ref="A2:I2"/>
    <mergeCell ref="A3:I3"/>
    <mergeCell ref="B4:E4"/>
    <mergeCell ref="F4:I4"/>
    <mergeCell ref="B5:E5"/>
    <mergeCell ref="F5:I5"/>
    <mergeCell ref="B6:E6"/>
    <mergeCell ref="F6:I6"/>
    <mergeCell ref="B7:E7"/>
    <mergeCell ref="F7:I7"/>
    <mergeCell ref="A8:I8"/>
    <mergeCell ref="A10:I11"/>
    <mergeCell ref="A12:I12"/>
    <mergeCell ref="B13:C13"/>
    <mergeCell ref="D13:E13"/>
    <mergeCell ref="F13:G13"/>
    <mergeCell ref="H13:I13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A25:G25"/>
    <mergeCell ref="H25:I25"/>
    <mergeCell ref="A26:I26"/>
    <mergeCell ref="A27:I27"/>
    <mergeCell ref="A28:G28"/>
    <mergeCell ref="H28:I28"/>
    <mergeCell ref="A29:G29"/>
    <mergeCell ref="H29:I29"/>
    <mergeCell ref="A30:G30"/>
    <mergeCell ref="H30:I30"/>
    <mergeCell ref="A31:G31"/>
    <mergeCell ref="H31:I31"/>
    <mergeCell ref="A32:G32"/>
    <mergeCell ref="H32:I32"/>
    <mergeCell ref="A33:G33"/>
    <mergeCell ref="H33:I33"/>
    <mergeCell ref="A34:G34"/>
    <mergeCell ref="H34:I34"/>
    <mergeCell ref="A46:I46"/>
    <mergeCell ref="A47:I47"/>
    <mergeCell ref="A48:I48"/>
    <mergeCell ref="A35:I35"/>
    <mergeCell ref="A36:I36"/>
    <mergeCell ref="A39:J39"/>
    <mergeCell ref="A40:H40"/>
    <mergeCell ref="A41:J41"/>
    <mergeCell ref="A45:I45"/>
    <mergeCell ref="A42:D42"/>
    <mergeCell ref="A43:D4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BDI GERAL</vt:lpstr>
      <vt:lpstr>BDI EQUIPAMENTOS</vt:lpstr>
      <vt:lpstr>'BDI EQUIPAMENTOS'!Area_de_impressao</vt:lpstr>
      <vt:lpstr>'BDI GERAL'!Area_de_impressao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Coordenacao</dc:creator>
  <cp:lastModifiedBy>Lucio Castelo Branco</cp:lastModifiedBy>
  <cp:lastPrinted>2019-11-18T17:44:19Z</cp:lastPrinted>
  <dcterms:created xsi:type="dcterms:W3CDTF">2017-09-05T17:22:25Z</dcterms:created>
  <dcterms:modified xsi:type="dcterms:W3CDTF">2019-11-18T17:45:37Z</dcterms:modified>
</cp:coreProperties>
</file>