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mc:AlternateContent xmlns:mc="http://schemas.openxmlformats.org/markup-compatibility/2006">
    <mc:Choice Requires="x15">
      <x15ac:absPath xmlns:x15ac="http://schemas.microsoft.com/office/spreadsheetml/2010/11/ac" url="D:\VIVIANE - CJF\CJF\2021 - ACESSIBILIDADE\"/>
    </mc:Choice>
  </mc:AlternateContent>
  <bookViews>
    <workbookView xWindow="0" yWindow="0" windowWidth="28800" windowHeight="12360" tabRatio="612"/>
  </bookViews>
  <sheets>
    <sheet name="1.2-CALÇADA E ESTACIONAMENTO" sheetId="4" r:id="rId1"/>
    <sheet name="3-ACESSO E CIRCULAÇÃO" sheetId="5" r:id="rId2"/>
    <sheet name="4-PORTAS E JANELAS" sheetId="6" r:id="rId3"/>
    <sheet name="5-INSTALAÇÕES SANITÁRIAS" sheetId="7" r:id="rId4"/>
    <sheet name="6-MOBILIARIO" sheetId="8" r:id="rId5"/>
    <sheet name="7-EQUIPAMENTOS PÚBLICOS" sheetId="9" r:id="rId6"/>
    <sheet name="8.9-INSTALAÇÕES E SINALIZAÇÃO" sheetId="10" r:id="rId7"/>
    <sheet name="BASE (com rota de fuga)" sheetId="3" state="hidden" r:id="rId8"/>
  </sheets>
  <definedNames>
    <definedName name="_xlnm._FilterDatabase" localSheetId="0" hidden="1">'1.2-CALÇADA E ESTACIONAMENTO'!$A$3:$F$62</definedName>
    <definedName name="_xlnm._FilterDatabase" localSheetId="1" hidden="1">'3-ACESSO E CIRCULAÇÃO'!$A$5:$I$5</definedName>
    <definedName name="_xlnm._FilterDatabase" localSheetId="2" hidden="1">'4-PORTAS E JANELAS'!$A$3:$F$35</definedName>
    <definedName name="_xlnm._FilterDatabase" localSheetId="3" hidden="1">'5-INSTALAÇÕES SANITÁRIAS'!$A$3:$F$90</definedName>
    <definedName name="_xlnm._FilterDatabase" localSheetId="4" hidden="1">'6-MOBILIARIO'!$A$3:$F$46</definedName>
    <definedName name="_xlnm._FilterDatabase" localSheetId="5" hidden="1">'7-EQUIPAMENTOS PÚBLICOS'!$A$3:$F$53</definedName>
    <definedName name="_xlnm._FilterDatabase" localSheetId="6" hidden="1">'8.9-INSTALAÇÕES E SINALIZAÇÃO'!$A$3:$F$45</definedName>
    <definedName name="_xlnm._FilterDatabase" localSheetId="7" hidden="1">'BASE (com rota de fuga)'!$A$4:$F$456</definedName>
    <definedName name="_xlnm.Print_Area" localSheetId="0">'1.2-CALÇADA E ESTACIONAMENTO'!$A$3:$E$62</definedName>
    <definedName name="_xlnm.Print_Area" localSheetId="1">'3-ACESSO E CIRCULAÇÃO'!$A$3:$E$138</definedName>
    <definedName name="_xlnm.Print_Area" localSheetId="2">'4-PORTAS E JANELAS'!$A$3:$E$35</definedName>
    <definedName name="_xlnm.Print_Area" localSheetId="3">'5-INSTALAÇÕES SANITÁRIAS'!$A$3:$E$90</definedName>
    <definedName name="_xlnm.Print_Area" localSheetId="4">'6-MOBILIARIO'!$A$3:$E$46</definedName>
    <definedName name="_xlnm.Print_Area" localSheetId="5">'7-EQUIPAMENTOS PÚBLICOS'!$A$3:$E$53</definedName>
    <definedName name="_xlnm.Print_Area" localSheetId="6">'8.9-INSTALAÇÕES E SINALIZAÇÃO'!$A$3:$E$45</definedName>
    <definedName name="_xlnm.Print_Area" localSheetId="7">'BASE (com rota de fuga)'!$A$1:$E$456</definedName>
    <definedName name="_xlnm.Print_Titles" localSheetId="0">'1.2-CALÇADA E ESTACIONAMENTO'!$3:$3</definedName>
    <definedName name="_xlnm.Print_Titles" localSheetId="1">'3-ACESSO E CIRCULAÇÃO'!#REF!</definedName>
    <definedName name="_xlnm.Print_Titles" localSheetId="2">'4-PORTAS E JANELAS'!$3:$3</definedName>
    <definedName name="_xlnm.Print_Titles" localSheetId="3">'5-INSTALAÇÕES SANITÁRIAS'!$3:$3</definedName>
    <definedName name="_xlnm.Print_Titles" localSheetId="4">'6-MOBILIARIO'!$3:$3</definedName>
    <definedName name="_xlnm.Print_Titles" localSheetId="5">'7-EQUIPAMENTOS PÚBLICOS'!$3:$3</definedName>
    <definedName name="_xlnm.Print_Titles" localSheetId="6">'8.9-INSTALAÇÕES E SINALIZAÇÃO'!$3:$3</definedName>
    <definedName name="_xlnm.Print_Titles" localSheetId="7">'BASE (com rota de fuga)'!$4:$4</definedName>
  </definedNames>
  <calcPr calcId="171027"/>
</workbook>
</file>

<file path=xl/calcChain.xml><?xml version="1.0" encoding="utf-8"?>
<calcChain xmlns="http://schemas.openxmlformats.org/spreadsheetml/2006/main">
  <c r="C6" i="3" l="1"/>
  <c r="D6" i="3"/>
  <c r="E6" i="3"/>
  <c r="F6" i="3"/>
  <c r="C14" i="3"/>
  <c r="D14" i="3"/>
  <c r="E14" i="3"/>
  <c r="F14" i="3"/>
  <c r="C24" i="3"/>
  <c r="D24" i="3"/>
  <c r="E24" i="3"/>
  <c r="F24" i="3"/>
  <c r="C27" i="3"/>
  <c r="D27" i="3"/>
  <c r="E27" i="3"/>
  <c r="F27" i="3"/>
  <c r="C31" i="3"/>
  <c r="D31" i="3"/>
  <c r="E31" i="3"/>
  <c r="F31" i="3"/>
  <c r="C47" i="3"/>
  <c r="E47" i="3"/>
  <c r="F47" i="3"/>
  <c r="C48" i="3"/>
  <c r="D48" i="3"/>
  <c r="E48" i="3"/>
  <c r="F48" i="3"/>
  <c r="C52" i="3"/>
  <c r="D52" i="3"/>
  <c r="E52" i="3"/>
  <c r="F52" i="3"/>
  <c r="C56" i="3"/>
  <c r="D56" i="3"/>
  <c r="E56" i="3"/>
  <c r="F56" i="3"/>
  <c r="C61" i="3"/>
  <c r="D61" i="3"/>
  <c r="E61" i="3"/>
  <c r="F61" i="3"/>
  <c r="C64" i="3"/>
  <c r="E64" i="3"/>
  <c r="F64" i="3"/>
  <c r="C66" i="3"/>
  <c r="D66" i="3"/>
  <c r="E66" i="3"/>
  <c r="F66" i="3"/>
  <c r="C72" i="3"/>
  <c r="D72" i="3"/>
  <c r="E72" i="3"/>
  <c r="F72" i="3"/>
  <c r="C77" i="3"/>
  <c r="D77" i="3"/>
  <c r="E77" i="3"/>
  <c r="F77" i="3"/>
  <c r="C80" i="3"/>
  <c r="D80" i="3"/>
  <c r="E80" i="3"/>
  <c r="F80" i="3"/>
  <c r="C100" i="3"/>
  <c r="D100" i="3"/>
  <c r="E100" i="3"/>
  <c r="F100" i="3"/>
  <c r="C107" i="3"/>
  <c r="D107" i="3"/>
  <c r="E107" i="3"/>
  <c r="F107" i="3"/>
  <c r="C112" i="3"/>
  <c r="D112" i="3"/>
  <c r="E112" i="3"/>
  <c r="F112" i="3"/>
  <c r="C203" i="3"/>
  <c r="E203" i="3"/>
  <c r="F203" i="3"/>
  <c r="C204" i="3"/>
  <c r="D204" i="3"/>
  <c r="E204" i="3"/>
  <c r="F204" i="3"/>
  <c r="C223" i="3"/>
  <c r="D223" i="3"/>
  <c r="E223" i="3"/>
  <c r="F223" i="3"/>
  <c r="C226" i="3"/>
  <c r="D226" i="3"/>
  <c r="E226" i="3"/>
  <c r="F226" i="3"/>
  <c r="C235" i="3"/>
  <c r="E235" i="3"/>
  <c r="F235" i="3"/>
  <c r="C236" i="3"/>
  <c r="D236" i="3"/>
  <c r="E236" i="3"/>
  <c r="F236" i="3"/>
  <c r="C285" i="3"/>
  <c r="D285" i="3"/>
  <c r="E285" i="3"/>
  <c r="F285" i="3"/>
  <c r="C304" i="3"/>
  <c r="D304" i="3"/>
  <c r="E304" i="3"/>
  <c r="F304" i="3"/>
  <c r="C316" i="3"/>
  <c r="D316" i="3"/>
  <c r="E316" i="3"/>
  <c r="F316" i="3"/>
  <c r="C322" i="3"/>
  <c r="E322" i="3"/>
  <c r="F322" i="3"/>
  <c r="C323" i="3"/>
  <c r="D323" i="3"/>
  <c r="E323" i="3"/>
  <c r="F323" i="3"/>
  <c r="C348" i="3"/>
  <c r="D348" i="3"/>
  <c r="E348" i="3"/>
  <c r="F348" i="3"/>
  <c r="C365" i="3"/>
  <c r="E365" i="3"/>
  <c r="F365" i="3"/>
  <c r="C366" i="3"/>
  <c r="D366" i="3"/>
  <c r="E366" i="3"/>
  <c r="F366" i="3"/>
  <c r="C372" i="3"/>
  <c r="D372" i="3"/>
  <c r="E372" i="3"/>
  <c r="F372" i="3"/>
  <c r="C409" i="3"/>
  <c r="D409" i="3"/>
  <c r="E409" i="3"/>
  <c r="F409" i="3"/>
  <c r="C415" i="3"/>
  <c r="E415" i="3"/>
  <c r="F415" i="3"/>
  <c r="C416" i="3"/>
  <c r="D416" i="3"/>
  <c r="E416" i="3"/>
  <c r="F416" i="3"/>
  <c r="C422" i="3"/>
  <c r="E422" i="3"/>
  <c r="F422" i="3"/>
  <c r="C423" i="3"/>
  <c r="D423" i="3"/>
  <c r="E423" i="3"/>
  <c r="F423" i="3"/>
  <c r="C432" i="3"/>
  <c r="D432" i="3"/>
  <c r="E432" i="3"/>
  <c r="F432" i="3"/>
  <c r="C435" i="3"/>
  <c r="D435" i="3"/>
  <c r="E435" i="3"/>
  <c r="F435" i="3"/>
  <c r="C441" i="3"/>
  <c r="D441" i="3"/>
  <c r="E441" i="3"/>
  <c r="F441" i="3"/>
  <c r="C446" i="3"/>
  <c r="D446" i="3"/>
  <c r="E446" i="3"/>
  <c r="F446" i="3"/>
  <c r="C450" i="3"/>
  <c r="D450" i="3"/>
  <c r="E450" i="3"/>
  <c r="F450" i="3"/>
  <c r="C454" i="3"/>
  <c r="D454" i="3"/>
  <c r="E454" i="3"/>
  <c r="F454" i="3"/>
  <c r="C4" i="10"/>
  <c r="E4" i="10"/>
  <c r="F4" i="10"/>
  <c r="C5" i="10"/>
  <c r="D5" i="10"/>
  <c r="E5" i="10"/>
  <c r="F5" i="10"/>
  <c r="C11" i="10"/>
  <c r="E11" i="10"/>
  <c r="F11" i="10"/>
  <c r="C12" i="10"/>
  <c r="D12" i="10"/>
  <c r="E12" i="10"/>
  <c r="F12" i="10"/>
  <c r="C21" i="10"/>
  <c r="D21" i="10"/>
  <c r="E21" i="10"/>
  <c r="F21" i="10"/>
  <c r="C24" i="10"/>
  <c r="D24" i="10"/>
  <c r="E24" i="10"/>
  <c r="F24" i="10"/>
  <c r="C30" i="10"/>
  <c r="D30" i="10"/>
  <c r="E30" i="10"/>
  <c r="F30" i="10"/>
  <c r="C35" i="10"/>
  <c r="D35" i="10"/>
  <c r="E35" i="10"/>
  <c r="F35" i="10"/>
  <c r="C39" i="10"/>
  <c r="D39" i="10"/>
  <c r="E39" i="10"/>
  <c r="F39" i="10"/>
  <c r="C43" i="10"/>
  <c r="D43" i="10"/>
  <c r="E43" i="10"/>
  <c r="F43" i="10"/>
  <c r="C4" i="9"/>
  <c r="E4" i="9"/>
  <c r="F4" i="9"/>
  <c r="D5" i="9"/>
  <c r="E5" i="9"/>
  <c r="F5" i="9"/>
  <c r="C11" i="9"/>
  <c r="D11" i="9"/>
  <c r="E11" i="9"/>
  <c r="F11" i="9"/>
  <c r="C48" i="9"/>
  <c r="D48" i="9"/>
  <c r="E48" i="9"/>
  <c r="F48" i="9"/>
  <c r="C4" i="8"/>
  <c r="E4" i="8"/>
  <c r="F4" i="8"/>
  <c r="C5" i="8"/>
  <c r="D5" i="8"/>
  <c r="E5" i="8"/>
  <c r="F5" i="8"/>
  <c r="C30" i="8"/>
  <c r="D30" i="8"/>
  <c r="E30" i="8"/>
  <c r="F30" i="8"/>
  <c r="C4" i="7"/>
  <c r="E4" i="7"/>
  <c r="F4" i="7"/>
  <c r="C5" i="7"/>
  <c r="D5" i="7"/>
  <c r="E5" i="7"/>
  <c r="F5" i="7"/>
  <c r="C54" i="7"/>
  <c r="D54" i="7"/>
  <c r="E54" i="7"/>
  <c r="F54" i="7"/>
  <c r="C73" i="7"/>
  <c r="D73" i="7"/>
  <c r="E73" i="7"/>
  <c r="F73" i="7"/>
  <c r="C85" i="7"/>
  <c r="D85" i="7"/>
  <c r="E85" i="7"/>
  <c r="F85" i="7"/>
  <c r="C4" i="6"/>
  <c r="E4" i="6"/>
  <c r="F4" i="6"/>
  <c r="C5" i="6"/>
  <c r="D5" i="6"/>
  <c r="E5" i="6"/>
  <c r="F5" i="6"/>
  <c r="C24" i="6"/>
  <c r="D24" i="6"/>
  <c r="E24" i="6"/>
  <c r="F24" i="6"/>
  <c r="C27" i="6"/>
  <c r="D27" i="6"/>
  <c r="E27" i="6"/>
  <c r="F27" i="6"/>
  <c r="C5" i="4"/>
  <c r="D5" i="4"/>
  <c r="E5" i="4"/>
  <c r="F5" i="4"/>
  <c r="C13" i="4"/>
  <c r="D13" i="4"/>
  <c r="E13" i="4"/>
  <c r="F13" i="4"/>
  <c r="C23" i="4"/>
  <c r="D23" i="4"/>
  <c r="E23" i="4"/>
  <c r="F23" i="4"/>
  <c r="C26" i="4"/>
  <c r="D26" i="4"/>
  <c r="E26" i="4"/>
  <c r="F26" i="4"/>
  <c r="C30" i="4"/>
  <c r="D30" i="4"/>
  <c r="E30" i="4"/>
  <c r="F30" i="4"/>
  <c r="C47" i="4"/>
  <c r="D47" i="4"/>
  <c r="E47" i="4"/>
  <c r="F47" i="4"/>
  <c r="C51" i="4"/>
  <c r="D51" i="4"/>
  <c r="E51" i="4"/>
  <c r="F51" i="4"/>
  <c r="C55" i="4"/>
  <c r="D55" i="4"/>
  <c r="E55" i="4"/>
  <c r="F55" i="4"/>
  <c r="C60" i="4"/>
  <c r="D60" i="4"/>
  <c r="E60" i="4"/>
  <c r="F60" i="4"/>
</calcChain>
</file>

<file path=xl/sharedStrings.xml><?xml version="1.0" encoding="utf-8"?>
<sst xmlns="http://schemas.openxmlformats.org/spreadsheetml/2006/main" count="3277" uniqueCount="1616">
  <si>
    <t>ITEM</t>
  </si>
  <si>
    <t>DESCRIÇÃO</t>
  </si>
  <si>
    <t>REFERÊNCIA NORMATIVA</t>
  </si>
  <si>
    <t>STATUS
Sim/Não/N.A</t>
  </si>
  <si>
    <t>OBSERVAÇÕES</t>
  </si>
  <si>
    <t>NÍVEL DE ACESSIBILIDADE</t>
  </si>
  <si>
    <t>PLANO DE AÇÃO</t>
  </si>
  <si>
    <t>CALÇADA</t>
  </si>
  <si>
    <t>1.1</t>
  </si>
  <si>
    <t>GENERALIDADES</t>
  </si>
  <si>
    <t>TAREFA</t>
  </si>
  <si>
    <t>UNIDADE RESPONSÁVEL</t>
  </si>
  <si>
    <t>PRAZO</t>
  </si>
  <si>
    <t>1.1.1</t>
  </si>
  <si>
    <t>A largura da calçada pode ser dividida em três faixas de uso:
Faixa de serviço - L ≥ 0.70m (mobiliário, canteiros, vegetação, postes e sinalização)
Faixa Livre - L ≥ 1.20m x H ≥ 2.10 (livre de qualquer obstáculo, i ≤ 3%);
Faixa de acesso - possível apenas em calçadas com L &gt; 2.00m. Serve para acomodar rampa de acesso aos lotes</t>
  </si>
  <si>
    <t>NBR 9050/2020 Item 6.12.3
Figura 90</t>
  </si>
  <si>
    <t>Básico</t>
  </si>
  <si>
    <t>1.1.2</t>
  </si>
  <si>
    <t>A largura da faixa livre deve ser calculada conforme abaixo, observando a largura mínima de 1.20m:
L=F/K + ∑i ≥ 1.20m
Onde:
L = Largura da faixa livre | F = Pessoas/min/m |K = 25 pessoas/min | ∑i = Impedância
Os valores adicionais relativos a fatores de impedância ( i ) são:
a) 0,45 m junto a vitrines ou comércio no alinhamento;
b) 0,25 m junto a mobiliário urbano;
c) 0,25 m junto à entrada de edificações no alinhamento.</t>
  </si>
  <si>
    <t>NBR 9050/2020 Item 6.12.6</t>
  </si>
  <si>
    <t>1.1.3</t>
  </si>
  <si>
    <t>Inclinação longitudinal da calçada deve acompanhar a da via pública</t>
  </si>
  <si>
    <t>NBR 9050/2020 Item 6.12.2</t>
  </si>
  <si>
    <t>1.1.4</t>
  </si>
  <si>
    <t>A calçada deve ser contínua e nivelada com as calçadas dos lotes vizinhos</t>
  </si>
  <si>
    <t>NBR 9050/2020 Item 3.1.32
NBR 9050/2020 Item 6.12.3-b</t>
  </si>
  <si>
    <t>1.1.5</t>
  </si>
  <si>
    <t>Desníveis entre o lote e o nível da calçada devem ser vencidos no interior do lote ou na faixa de acesso → calçadas com L &gt; 2.00m</t>
  </si>
  <si>
    <t>NBR 9050/2020 Item 6.12.1</t>
  </si>
  <si>
    <t>1.1.6</t>
  </si>
  <si>
    <t>1.1.7</t>
  </si>
  <si>
    <t>Mobiliário urbano existente na rota acessível não pode interferir na faixa livre e deve atender pelo menos uma das exigências abaixo:
- ter borda ou saliência no nível do piso;
- ter altura inferior ≤ 0.60m;
- projetar-se até o piso.</t>
  </si>
  <si>
    <t>NBR 9050/2020 Item 4.3.3
Figura 6</t>
  </si>
  <si>
    <t>1.2</t>
  </si>
  <si>
    <t>TRAVESIA DE PEDESTRES</t>
  </si>
  <si>
    <t>1.2.1</t>
  </si>
  <si>
    <t>REBAIXAMENTO DE CALÇADAS</t>
  </si>
  <si>
    <t>1.2.1.1</t>
  </si>
  <si>
    <t>Inclinação Máx = 8,33%, inclusive nas abas laterais</t>
  </si>
  <si>
    <t>NBR 9050/2020 Item 6.12.7.3</t>
  </si>
  <si>
    <t>1.2.1.2</t>
  </si>
  <si>
    <t>1.2.1.3</t>
  </si>
  <si>
    <t>Ajustar-se com o nivelamento da via pública, sem desníveis;</t>
  </si>
  <si>
    <t>NBR 9050/2020 Item 6.12.7.3.1</t>
  </si>
  <si>
    <t>1.2.1.4</t>
  </si>
  <si>
    <t>Em vias com inclinação transversal &gt; 5% → Faixa de acomodação plana com 0.45m ≤ Larg. ≤ 0.60</t>
  </si>
  <si>
    <t>Intermediário</t>
  </si>
  <si>
    <t>1.2.1.5</t>
  </si>
  <si>
    <t>Garantir faixa livre no passeio com largura min. 1,20m;</t>
  </si>
  <si>
    <t>1.2.1.6</t>
  </si>
  <si>
    <t>Rebaixamento entre canteiros, jardins e floreiras adjacentes:
→ Largura = largura da rampa
→ Comprimento =  da faixa de travessia</t>
  </si>
  <si>
    <t>NBR 9050/2020 Item 6.12.7.3.3</t>
  </si>
  <si>
    <t>1.2.2</t>
  </si>
  <si>
    <t xml:space="preserve">SINALIZAÇÃO </t>
  </si>
  <si>
    <t>1.2.2.1</t>
  </si>
  <si>
    <t>Sinalização:
- Para sinalização tátil e visual no piso ver norma específica</t>
  </si>
  <si>
    <t>NBR 9050/2020 Item 5.4.6
NBR 16537/2016</t>
  </si>
  <si>
    <t>1.3</t>
  </si>
  <si>
    <t>SAÍDA DE VEÍCULOS - REBAIXAMENTO DE CALÇADAS</t>
  </si>
  <si>
    <t>1.3.1</t>
  </si>
  <si>
    <r>
      <t>Não pode invadir a</t>
    </r>
    <r>
      <rPr>
        <sz val="10"/>
        <color indexed="8"/>
        <rFont val="Calibri"/>
        <family val="2"/>
      </rPr>
      <t xml:space="preserve"> faixa livre, nem provocar desníveis ou cortes na calçada.
Rampas apenas nas faixas de serviço e de acesso</t>
    </r>
  </si>
  <si>
    <t>NBR 9050/2020 Item 6.12.4</t>
  </si>
  <si>
    <t>1.3.2</t>
  </si>
  <si>
    <t>As entradas e saídas de veículos de oficinas, estacionamentos e garagens de uso coletivo devem dispor de dispositivo com sinalização sonora, que emita som 10dBa acima do ruido de fundo, associada e sincronizada aos alarmes visuais intermitentes.</t>
  </si>
  <si>
    <t xml:space="preserve">NBR 9050/2020 Item 5.6.4.2
Resolução CONTRAN Nº 38, 
de 21 de maio de 1998 </t>
  </si>
  <si>
    <t>1.4</t>
  </si>
  <si>
    <t>VEGETAÇÃO ADEQUADA À ACESSIBILIDADE</t>
  </si>
  <si>
    <t>1.4.1</t>
  </si>
  <si>
    <t>A vegetação e todos os seus elementos não devem interferir na faixa livre de circulação (rota acessível)</t>
  </si>
  <si>
    <t>NBR 9050/2020 Item 8.8.1</t>
  </si>
  <si>
    <t>1.4.2</t>
  </si>
  <si>
    <r>
      <rPr>
        <u/>
        <sz val="10"/>
        <color indexed="8"/>
        <rFont val="Calibri"/>
        <family val="2"/>
      </rPr>
      <t>Na rota acessível, não pode apresentar as seguintes características</t>
    </r>
    <r>
      <rPr>
        <sz val="10"/>
        <color indexed="8"/>
        <rFont val="Calibri"/>
        <family val="2"/>
      </rPr>
      <t xml:space="preserve">
- espinhos, princípios tóxicos perigosos, raizes que prejudiquem o pavimento</t>
    </r>
  </si>
  <si>
    <t>NBR 9050/2020 Item 8.8.2</t>
  </si>
  <si>
    <t>1.4.3</t>
  </si>
  <si>
    <t>Quando as áreas drenantes estiverem invadindo a faixa livre → grelhas de proteção de raizes niveladas com o piso → vãos de abertura máx. = 15mm na perpendicular ao fluxo da circulação</t>
  </si>
  <si>
    <t>NBR 9050/2020 Item 8.8.3
NBR 9050/2020 Item 8.8.4</t>
  </si>
  <si>
    <t>1.5</t>
  </si>
  <si>
    <t>PISOS DAS CALÇADAS E ESTACIONAMENTO</t>
  </si>
  <si>
    <t>1.5.1</t>
  </si>
  <si>
    <r>
      <rPr>
        <b/>
        <u/>
        <sz val="10"/>
        <color indexed="8"/>
        <rFont val="Calibri"/>
        <family val="2"/>
      </rPr>
      <t>Revestimento</t>
    </r>
    <r>
      <rPr>
        <sz val="10"/>
        <color indexed="8"/>
        <rFont val="Calibri"/>
        <family val="2"/>
      </rPr>
      <t xml:space="preserve">
Regular, firme, estável, antiderrapante e não trepidante em toda a sua extensão</t>
    </r>
  </si>
  <si>
    <t>NBR 9050/2020 Item 6.3.2</t>
  </si>
  <si>
    <t>1.5.2</t>
  </si>
  <si>
    <r>
      <rPr>
        <b/>
        <u/>
        <sz val="10"/>
        <color indexed="8"/>
        <rFont val="Calibri"/>
        <family val="2"/>
      </rPr>
      <t>Textura:</t>
    </r>
    <r>
      <rPr>
        <sz val="10"/>
        <color indexed="8"/>
        <rFont val="Calibri"/>
        <family val="2"/>
      </rPr>
      <t xml:space="preserve">
Não ter padronagem que causa sensação de insegurança</t>
    </r>
  </si>
  <si>
    <t>Pleno</t>
  </si>
  <si>
    <t>1.5.3</t>
  </si>
  <si>
    <r>
      <rPr>
        <b/>
        <u/>
        <sz val="10"/>
        <color indexed="8"/>
        <rFont val="Calibri"/>
        <family val="2"/>
      </rPr>
      <t>Inclinação transversal:</t>
    </r>
    <r>
      <rPr>
        <sz val="10"/>
        <color indexed="8"/>
        <rFont val="Calibri"/>
        <family val="2"/>
      </rPr>
      <t xml:space="preserve">
- Pisos internos - máx. 2%
- Pisos externos - máx. 3%</t>
    </r>
  </si>
  <si>
    <t>NBR 9050/2020 Item 6.3.3</t>
  </si>
  <si>
    <t>1.5.4</t>
  </si>
  <si>
    <t>Inclinação longitudinal deve ser &lt; 5%
Se ≥ 5% → Rampa - Item 6.6 da NBR 9050/2020</t>
  </si>
  <si>
    <t>1.5.5</t>
  </si>
  <si>
    <r>
      <rPr>
        <b/>
        <u/>
        <sz val="10"/>
        <color indexed="8"/>
        <rFont val="Calibri"/>
        <family val="2"/>
      </rPr>
      <t>Grelhas ou juntas de dilatação</t>
    </r>
    <r>
      <rPr>
        <sz val="10"/>
        <color indexed="8"/>
        <rFont val="Calibri"/>
        <family val="2"/>
      </rPr>
      <t>:
- evitar em rotas acessíveis;
- Vãos de abertura até 15mm, no sentido transversal ao fluxo da circulação</t>
    </r>
  </si>
  <si>
    <t>NBR 9050/2020 Item 6.3.5</t>
  </si>
  <si>
    <t>1.5.6</t>
  </si>
  <si>
    <r>
      <rPr>
        <b/>
        <u/>
        <sz val="10"/>
        <color indexed="8"/>
        <rFont val="Calibri"/>
        <family val="2"/>
      </rPr>
      <t xml:space="preserve">Caixas de inspeção:
</t>
    </r>
    <r>
      <rPr>
        <sz val="10"/>
        <color indexed="8"/>
        <rFont val="Calibri"/>
        <family val="2"/>
      </rPr>
      <t>- evitar em rotas acessíveis;
- Tampas firmes, estáveis, antiderrapantes e niveladas com o  piso (máx. 5mm de desnível);
- A textura das tampas diferente dos pisos táteis;
- Vãos de abertura máx. 15mm, no sentido transversal ao fluxo da circulação.</t>
    </r>
  </si>
  <si>
    <t>NBR 9050/2020 Item 6.3.6</t>
  </si>
  <si>
    <t>1.5.7</t>
  </si>
  <si>
    <t>DESNÍVEIS</t>
  </si>
  <si>
    <t>1.5.7.1</t>
  </si>
  <si>
    <t>NA DIREÇÃO DO FLUXO DA ROTA ACESSÍVEL</t>
  </si>
  <si>
    <t>1.5.7.1.1</t>
  </si>
  <si>
    <t>Desníveis devem ser evitados em rotas acessíveis, admitindo-se:
- Máx = 5mm;
- 5mm ≤ desnível ≥ 20mm → Tratamento em rampa na razão de 1:2
- Maior que 20mm tratar como degraus</t>
  </si>
  <si>
    <t>NBR 9050/2020 Item 6.3.4.1</t>
  </si>
  <si>
    <t>1.5.7.2</t>
  </si>
  <si>
    <t>NA LATERAL DA ROTA ACESSÍVEL → PROTEÇÃO CONTRA QUEDA</t>
  </si>
  <si>
    <t>NBR 9050/2015 Item 6.3.4.3</t>
  </si>
  <si>
    <t>1.5.7.2.1</t>
  </si>
  <si>
    <r>
      <rPr>
        <b/>
        <u/>
        <sz val="10"/>
        <color indexed="8"/>
        <rFont val="Calibri"/>
        <family val="2"/>
      </rPr>
      <t>Desnível ≤ 0.60m:</t>
    </r>
    <r>
      <rPr>
        <sz val="10"/>
        <color indexed="8"/>
        <rFont val="Calibri"/>
        <family val="2"/>
      </rPr>
      <t xml:space="preserve">
Opção 01 - criar margem de piso lateral com L ≥ 0.60, com contraste diferente - tátil e visual;
Opçao 02 - criar paredes guias laterais com H ≥ 0.15m | face do topo com contraste visual;</t>
    </r>
  </si>
  <si>
    <t xml:space="preserve">NBR 9050/2020 Item 4.3.7
NBR 9050/2020 Item 4.3.7.1
NBR 9050/2020 Item 4.3.7.2
Figura 11
</t>
  </si>
  <si>
    <t>1.5.7.2.2</t>
  </si>
  <si>
    <r>
      <rPr>
        <b/>
        <u/>
        <sz val="10"/>
        <color indexed="8"/>
        <rFont val="Calibri"/>
        <family val="2"/>
      </rPr>
      <t>Desnível &gt; 0.60m:</t>
    </r>
    <r>
      <rPr>
        <sz val="10"/>
        <color indexed="8"/>
        <rFont val="Calibri"/>
        <family val="2"/>
      </rPr>
      <t xml:space="preserve">
Proteção lateral com características de guarda-corpo, nos lados em que houver desnível.</t>
    </r>
  </si>
  <si>
    <t xml:space="preserve">NBR 9050/2020 Item 4.3.7
NBR 9050/2020 Item 4.3.7.1
NBR 9050/2020 Item 4.3.7.3
Figura 12
</t>
  </si>
  <si>
    <t>1.5.7.3</t>
  </si>
  <si>
    <t>ADAPTAÇÃO DE EDIFICAÇÕES</t>
  </si>
  <si>
    <t>1.5.7.3.1</t>
  </si>
  <si>
    <t>Desníveis até 75mm → Tratar com rampas i ≤ 12.5%, desde que:
- A rampa não avance na área de circulação transversal;
- As laterais da rampa sejam protegidas (construção ou vegetação).</t>
  </si>
  <si>
    <t>NBR 9050/2020 Item 6.3.4.2</t>
  </si>
  <si>
    <t>1.5.7.3.2</t>
  </si>
  <si>
    <r>
      <t xml:space="preserve">Soleiras de portas ou vão de passagem com até um degrau:
- Parte ou toda extensão pode ser substituida por rampa L ≥ 0.90m e i </t>
    </r>
    <r>
      <rPr>
        <u/>
        <sz val="10"/>
        <color indexed="8"/>
        <rFont val="Calibri"/>
        <family val="2"/>
      </rPr>
      <t>&lt;</t>
    </r>
    <r>
      <rPr>
        <sz val="10"/>
        <color indexed="8"/>
        <rFont val="Calibri"/>
        <family val="2"/>
      </rPr>
      <t xml:space="preserve"> 12.5% ;
- Instalar barra de apoio (horizontal ou vertical) Comp. </t>
    </r>
    <r>
      <rPr>
        <u/>
        <sz val="10"/>
        <color indexed="8"/>
        <rFont val="Calibri"/>
        <family val="2"/>
      </rPr>
      <t>&gt;</t>
    </r>
    <r>
      <rPr>
        <sz val="10"/>
        <color indexed="8"/>
        <rFont val="Calibri"/>
        <family val="2"/>
      </rPr>
      <t xml:space="preserve"> 0.30m e H = 0.75m  do piso.</t>
    </r>
  </si>
  <si>
    <t>NBR 9050/2020 Item 6.3.4.4</t>
  </si>
  <si>
    <t>ESTACIONAMENTO</t>
  </si>
  <si>
    <t>2.1</t>
  </si>
  <si>
    <t>ITENS OBRIGATÓRIOS EM ESTACIONAMENTOS</t>
  </si>
  <si>
    <t>2.1.1</t>
  </si>
  <si>
    <t>Vagas para idosos posicionadas próximas à entrada, garantindo o menor percurso de deslocamento.</t>
  </si>
  <si>
    <t>NBR 9050/2020 Item 6.14.1.1</t>
  </si>
  <si>
    <t>2.1.2</t>
  </si>
  <si>
    <r>
      <t>Vagas para deficientes l</t>
    </r>
    <r>
      <rPr>
        <sz val="10"/>
        <rFont val="Calibri"/>
        <family val="2"/>
      </rPr>
      <t>ocalizada a dist. Máx. de 50m da edificação ou elevadores;</t>
    </r>
  </si>
  <si>
    <t>NBR 9050/2020 Item 6.14.1.2</t>
  </si>
  <si>
    <t>2.1.3</t>
  </si>
  <si>
    <t>Faixa livre de circulação de pedestre L ≥ 1.20 m compondo a rota acessível.</t>
  </si>
  <si>
    <t>NBR 9050/2020 Item 6.14.2</t>
  </si>
  <si>
    <t>2.2</t>
  </si>
  <si>
    <t>SINALIZAÇÃO DE VAGAS</t>
  </si>
  <si>
    <t>2.2.1</t>
  </si>
  <si>
    <r>
      <t xml:space="preserve">Estacionamentos internos
Vaga de deficiente - Vertical e horizontal → simbolo internacional de acesso </t>
    </r>
    <r>
      <rPr>
        <sz val="10"/>
        <color indexed="17"/>
        <rFont val="Calibri"/>
        <family val="2"/>
      </rPr>
      <t xml:space="preserve">
</t>
    </r>
    <r>
      <rPr>
        <sz val="10"/>
        <rFont val="Calibri"/>
        <family val="2"/>
      </rPr>
      <t>Vaga de idoso - Vertical e horizontal → descrição IDOSO</t>
    </r>
  </si>
  <si>
    <t>NBR 9050/2020 Item 5.5.2.3
Resolução CONTRAN 236/2007
Resolução CONTRAN 303/2008
Resolução CONTRAN 304/2008</t>
  </si>
  <si>
    <t>2.2.2</t>
  </si>
  <si>
    <t>Em vias públicas → sinalização horizontal e vertical de acordo com as Resoluções 236/07 e 303/08 do CONTRAN (modelo em anexo);</t>
  </si>
  <si>
    <t>2.2.3</t>
  </si>
  <si>
    <t>Sinalização Vertical das Vagas - Resolução CONTRAN</t>
  </si>
  <si>
    <t>NBR 9050/2020 Item 6.14.1</t>
  </si>
  <si>
    <t>2.3</t>
  </si>
  <si>
    <t>ARQUITETURA (vaga)</t>
  </si>
  <si>
    <t>2.3.1</t>
  </si>
  <si>
    <t>Contar com espaço adicional de min. 1.20m de largura;</t>
  </si>
  <si>
    <t>NBR 9050/2020 Item 6.14.1.2-b</t>
  </si>
  <si>
    <t>2.3.2</t>
  </si>
  <si>
    <t>Estar vinculada à rota acessível que a interligue aos polos de atração;</t>
  </si>
  <si>
    <t>NBR 9050/2020 Item 6.14.1.2-c</t>
  </si>
  <si>
    <t>2.3.3</t>
  </si>
  <si>
    <t>Estar localizada de forma a evitar circulação entre veículos.</t>
  </si>
  <si>
    <t>NBR 9050/2020 Item 6.14.1.2-d</t>
  </si>
  <si>
    <t>2.3.4</t>
  </si>
  <si>
    <t>Dimensões mín. 2.50m x 5.00m livres | Larg. faixas de demarcação → L = 0.20m</t>
  </si>
  <si>
    <t>Resolução 236/2007 Contran</t>
  </si>
  <si>
    <t>2.4</t>
  </si>
  <si>
    <t>RESERVA DE VAGAS</t>
  </si>
  <si>
    <t>Destinadas a pessoas com deficiência e mobilidade reduzida = 2% , mín. 01 vaga;</t>
  </si>
  <si>
    <t>Decreto 5.296/2004 Art. 25</t>
  </si>
  <si>
    <t>Destinadas a idosos, em local de maior comodidade = 5%, mín. 01 vaga;</t>
  </si>
  <si>
    <t>Lei 10.741/2003 (Estatuto do Idoso) Art. 41</t>
  </si>
  <si>
    <t>ACESSO E CIRCULAÇÃO</t>
  </si>
  <si>
    <r>
      <t xml:space="preserve">ROTA ACESSÍVEL 
</t>
    </r>
    <r>
      <rPr>
        <sz val="10"/>
        <color indexed="8"/>
        <rFont val="Calibri"/>
        <family val="2"/>
      </rPr>
      <t>Decreto 5.296/2004 Art. 19 - Edificações de uso público devem ter pelo menos, um dos acessos ao seu interior, com comunicação com todas as suas dependências e serviços, livre de barreiras e de obstáculos que impeçam ou dificultem a sua acessibilidade.
Lei Federal 13.146/2015 Art. 56 e 57
NBR 9050/2020 Item 6.1.1.1 - As áreas de qualquer espaço ou edificação de uso público ou coletivo devem ser servidas de uma ou mais rotas acessíveis.
NBR 9050/2020 Item 6.1.1.2 - Rota acessível é um trajeto contínuo, desobstruído e sinalizado, que conecta os ambientes externos e internos de espaços e edificações, e que pode ser utilizada de forma autônoma e segura por todas as pessoas.
NBR 9050/2020 Item 6.1.1.3 - Pode coincidir com a rota de fuga.
NBR 9050/2020 Item 6.1.1.4 - As condições físicas da rota como dimensões, barreiras e desníveis, devem obedecer o disposto no item 4.3 da NBR 9050/2020. 
NBR 9050/2020 Item 6.2.1 - Nas edificações e equipamentos urbanos, todas as entradas, bem como as rotas de interligação às funções do edifício, devem ser acessíveis.
NBR 9050/2020 Item 6.2.3 - Os acessos devem ser vinculados através de rota acessível à circulação principal e às circulações de emergência. Os acessos devem permanecer livres de quaisquer obstáculos de forma permanente.
NBR 9050/2020 Item 6.2.8 - Deve ser prevista a sinalização informativa e direcional da localização das entradas e saídas acessíveis, de acordo com o estabelecido na Seção 5.</t>
    </r>
  </si>
  <si>
    <t>3.1</t>
  </si>
  <si>
    <t>CONDIÇÕES GERAIS</t>
  </si>
  <si>
    <t>3.1.1</t>
  </si>
  <si>
    <t>As entradas acessíveis, devem estar sinalizadas com o Simbolo Internacional de Acesso</t>
  </si>
  <si>
    <t>NBR 9050/2020 Item 5.3.2.2</t>
  </si>
  <si>
    <t>3.1.2</t>
  </si>
  <si>
    <t>Iluminação da rota acessível:
Natural ou artificial - min. 150 lux a 1.00m do piso
Exceto: cinemas, teatros e outros com normas técnicas específicas</t>
  </si>
  <si>
    <t>NBR 9050/2020 Item 6.1.2</t>
  </si>
  <si>
    <t>3.1.3</t>
  </si>
  <si>
    <t>Na rota dos acessos não pode haver obstáculos permanentes</t>
  </si>
  <si>
    <t>NBR 9050/2020 Item 6.2.3</t>
  </si>
  <si>
    <t>3.1.4</t>
  </si>
  <si>
    <t>NBR 9050/2020 Item 6.2.4</t>
  </si>
  <si>
    <t>3.1.5</t>
  </si>
  <si>
    <t>As entradas não acessíveis devem estar sinalizadas indicando a rota mais próxima para a entrada acessível.</t>
  </si>
  <si>
    <t>NBR 9050/2020 Item 6.2.8</t>
  </si>
  <si>
    <t>3.2</t>
  </si>
  <si>
    <t>EQUIPAMENTOS DE CONTROLE DE ACESSO</t>
  </si>
  <si>
    <t>3.2.1</t>
  </si>
  <si>
    <r>
      <t xml:space="preserve">Catracas, cancelas, portas ou outros dispositivos de controle de acesso
Exigências:
- Min. 01 em cada conjunto deve ser acessível
- Garantir acesso, manobra, circulação e manuseio com autonomia;
- Atender aos itens </t>
    </r>
    <r>
      <rPr>
        <sz val="10"/>
        <color indexed="17"/>
        <rFont val="Calibri"/>
        <family val="2"/>
      </rPr>
      <t>4.3.2, 4.3.4, 4.3.5 e 4.6.9.</t>
    </r>
  </si>
  <si>
    <t>NBR 9050/2020 Itens 6.2.5
NBR 9050/2020 Itens 6.2.6</t>
  </si>
  <si>
    <t>3.2.2</t>
  </si>
  <si>
    <t>Porta giratória - Exigências:
- Prever, junto a esta, outra entrada que garanta condições de acessibilidade;</t>
  </si>
  <si>
    <t>NBR 9050/2020 Itens 6.2.7</t>
  </si>
  <si>
    <t>3.2.3</t>
  </si>
  <si>
    <t>Catracas ou outras formas de controle → disponibilizar meio de passagem L ≥ 0.80m 
Em rota acessível e com circulação que permita giro 180º → mín. 1.50m x 1.50m</t>
  </si>
  <si>
    <t>NBR 9050/2020 Item 9.4.1.1
NBR 9050/2020 Item 9.4.1.2</t>
  </si>
  <si>
    <t>3.2.4</t>
  </si>
  <si>
    <t xml:space="preserve">Dispositivos acessíveis devem ser sinalizados </t>
  </si>
  <si>
    <t>NBR 9050/2020 Item 9.4.1.3</t>
  </si>
  <si>
    <t>3.3</t>
  </si>
  <si>
    <t>3.3.1</t>
  </si>
  <si>
    <t>Sendo tecnicamente possível, todas as entradas devem ser acessíveis;</t>
  </si>
  <si>
    <t>NBR 9050/2020 Item 6.2.2</t>
  </si>
  <si>
    <t>3.3.2</t>
  </si>
  <si>
    <t>Quanto tecnicamente impossivel, observar o seguinte:
- Maior número de entradas possíveis devem ser adaptadas;
- Distância entre a entrada acessível e as demais ≤ 50m;
- A entrada principal ou de maior acesso deve ser acessível;
- Entradas acessíveis secundárias somente se impossível adaptar a entrada principal.</t>
  </si>
  <si>
    <t>3.4</t>
  </si>
  <si>
    <t>CIRCULAÇÃO
NBR 9050/2020 Item 6.3 - A circulação pode ser horizontal e vertical. A circulação vertical pode ser realizada por escadas, rampas ou equipamentos eletromecânicos e é considerada acessível quando atender no mínimo a duas formas de deslocamento vertical.</t>
  </si>
  <si>
    <t>3.4.1</t>
  </si>
  <si>
    <t>PISOS</t>
  </si>
  <si>
    <t>3.4.1.1</t>
  </si>
  <si>
    <t>3.4.1.2</t>
  </si>
  <si>
    <t>3.4.1.3</t>
  </si>
  <si>
    <t>3.4.1.4</t>
  </si>
  <si>
    <t>3.4.1.5</t>
  </si>
  <si>
    <r>
      <rPr>
        <b/>
        <u/>
        <sz val="10"/>
        <color indexed="8"/>
        <rFont val="Calibri"/>
        <family val="2"/>
      </rPr>
      <t>Grelhas ou juntas de dilatação</t>
    </r>
    <r>
      <rPr>
        <sz val="10"/>
        <color indexed="8"/>
        <rFont val="Calibri"/>
        <family val="2"/>
      </rPr>
      <t xml:space="preserve">:
- evitar em rotas acessíveis;
- Vãos de abertura </t>
    </r>
    <r>
      <rPr>
        <sz val="10"/>
        <color indexed="8"/>
        <rFont val="Calibri"/>
        <family val="2"/>
      </rPr>
      <t>≤</t>
    </r>
    <r>
      <rPr>
        <sz val="10"/>
        <color indexed="8"/>
        <rFont val="Calibri"/>
        <family val="2"/>
      </rPr>
      <t xml:space="preserve"> 15mm, no sentido transversal ao fluxo da circulação</t>
    </r>
  </si>
  <si>
    <t>3.4.1.6</t>
  </si>
  <si>
    <t>3.4.1.7</t>
  </si>
  <si>
    <r>
      <rPr>
        <b/>
        <u/>
        <sz val="10"/>
        <color indexed="8"/>
        <rFont val="Calibri"/>
        <family val="2"/>
      </rPr>
      <t>Capachos, carpetes, forrações, tapetes e similares:</t>
    </r>
    <r>
      <rPr>
        <sz val="10"/>
        <color indexed="8"/>
        <rFont val="Calibri"/>
        <family val="2"/>
      </rPr>
      <t xml:space="preserve">
- Evitar em rotas acessíveis;
- Somente se embutido e firmemente fixadas ao piso com desnível máx. = 5mm.
- Aplicados de maneira a evitar enrugamento da superfície.</t>
    </r>
  </si>
  <si>
    <t>NBR 9050/2020 Item 6.3.7</t>
  </si>
  <si>
    <t>3.4.1.8</t>
  </si>
  <si>
    <t>Deve ter sinalização informativa e direcional, visual e tátil ou sonora, dos acessos da edificação</t>
  </si>
  <si>
    <t>NBR 9050/2020 Item 5.2.7
Tabela 1</t>
  </si>
  <si>
    <t>3.4.1.9</t>
  </si>
  <si>
    <t>Deve ter sinalização direcional, visual e tátil, dos acessos da edificação até o balcão de informação</t>
  </si>
  <si>
    <t>3.4.2</t>
  </si>
  <si>
    <t>3.4.2.1</t>
  </si>
  <si>
    <t>3.4.2.1.1</t>
  </si>
  <si>
    <t>3.4.2.2</t>
  </si>
  <si>
    <t>NA LATERAL DA ROTA ACESSÍVEL</t>
  </si>
  <si>
    <t>NBR 9050/2020 Item 6.3.4.3 e 4.3.7</t>
  </si>
  <si>
    <t>3.4.2.2.1</t>
  </si>
  <si>
    <t>Desnível ≤ 0.60m e rota acessível com i &lt; 5%:
Opção 01 - criar margem de piso lateral com L ≥ 0.60, com contraste diferente - tátil e visual;
Opçao 02 - criar paredes guias laterais com H ≥ 0.15m | face do topo com contraste visual;
Inclinação ≥ 5% → Rampa - Ver Item 6.6.2.8 da NBR 9050/2020</t>
  </si>
  <si>
    <t>NBR 9050/2020 Itens 4.3.7 e 4.3.7.1
Figuras 10 e 11
NBR 9050/2020 Itens 6.6.2.8</t>
  </si>
  <si>
    <t>3.4.2.2.2</t>
  </si>
  <si>
    <t>NBR 9050/2020 Itens 4.3.7 e 4.3.7.2
Figura 12</t>
  </si>
  <si>
    <t>3.4.2.3</t>
  </si>
  <si>
    <t>3.4.2.3.1</t>
  </si>
  <si>
    <t>3.4.2.3.2</t>
  </si>
  <si>
    <r>
      <t xml:space="preserve">Soleiras de portas ou vão com até um degrau:
- Parte da externsão substituida por rampa L ≥ 0.90m;
- Adaptação → i </t>
    </r>
    <r>
      <rPr>
        <u/>
        <sz val="10"/>
        <color indexed="8"/>
        <rFont val="Calibri"/>
        <family val="2"/>
      </rPr>
      <t>&lt;</t>
    </r>
    <r>
      <rPr>
        <sz val="10"/>
        <color indexed="8"/>
        <rFont val="Calibri"/>
        <family val="2"/>
      </rPr>
      <t xml:space="preserve"> 12.5% 
- Instalar barra de apoio (horizontal ou vertical) Comp. </t>
    </r>
    <r>
      <rPr>
        <u/>
        <sz val="10"/>
        <color indexed="8"/>
        <rFont val="Calibri"/>
        <family val="2"/>
      </rPr>
      <t>&gt;</t>
    </r>
    <r>
      <rPr>
        <sz val="10"/>
        <color indexed="8"/>
        <rFont val="Calibri"/>
        <family val="2"/>
      </rPr>
      <t xml:space="preserve"> 0.30m e H = 0.75m  do piso.</t>
    </r>
  </si>
  <si>
    <t>3.5</t>
  </si>
  <si>
    <t>CIRCULAÇÃO HORIZONTAL</t>
  </si>
  <si>
    <t>3.5.1</t>
  </si>
  <si>
    <t>Corredores de uso comum
1 - extensão até 4.00m → L ≥ 0.90m 
2 - extensão até 10m → L ≥ 1.20m
3 - extensão acima de 10m → L ≥ 1.50m</t>
  </si>
  <si>
    <t>NBR 9050/2020 Item 6.11.1</t>
  </si>
  <si>
    <t>3.5.2</t>
  </si>
  <si>
    <t>Corredores de uso público → L ≥ 1.50m</t>
  </si>
  <si>
    <t>NBR 9050/2020 Item 6.11.1-c</t>
  </si>
  <si>
    <t>3.5.3</t>
  </si>
  <si>
    <r>
      <t xml:space="preserve">Corredores com grande fluxo de pessoas → </t>
    </r>
    <r>
      <rPr>
        <sz val="10"/>
        <color indexed="17"/>
        <rFont val="Calibri"/>
        <family val="2"/>
      </rPr>
      <t>Item 6.11.1-d</t>
    </r>
    <r>
      <rPr>
        <sz val="10"/>
        <color indexed="8"/>
        <rFont val="Calibri"/>
        <family val="2"/>
      </rPr>
      <t xml:space="preserve">
L=F/K + ∑i ≥ 1.20m
Onde:
L = Largura | F = Pessoas/min/m |K = 25 pessoas/min | ∑i = Impedância
Os valores adicionais relativos a fatores de impedância ( i ) são:
a) 0,45 m junto a vitrines ou comércio no alinhamento;
b) 0,25 m junto a mobiliário urbano;
c) 0,25 m junto à entrada de edificações no alinhamento.</t>
    </r>
  </si>
  <si>
    <t>NBR 9050/2020 Item 6.11.1-d
NBR 9050/2020 Item 6.12.6</t>
  </si>
  <si>
    <t>3.5.4</t>
  </si>
  <si>
    <r>
      <t xml:space="preserve">Edificações existentes - adaptação:
- Corredor → L ≥ 0.90m;
- Bolsões de retorno a cada 15m com dimensões </t>
    </r>
    <r>
      <rPr>
        <sz val="10"/>
        <color indexed="8"/>
        <rFont val="Calibri"/>
        <family val="2"/>
      </rPr>
      <t>L ≥ 1.50m x 1.50m</t>
    </r>
  </si>
  <si>
    <t>NBR 9050/2020 Item 6.11.1.1</t>
  </si>
  <si>
    <t>3.5.5</t>
  </si>
  <si>
    <t>Vãos e obstáculos até 0.40m de extensão → Largura mín. 0.80m</t>
  </si>
  <si>
    <t>NBR 9050/2020 Item 4.3.2
NBR 9050/2020 6.11.1.2</t>
  </si>
  <si>
    <t>3.5.6</t>
  </si>
  <si>
    <t>Nas situações abaixo, prever áreas de descanso, fora da faixa de circulação:
- Circulações com inclinação longitudinal até 3% (a cada 50m)
- Circulações com inclinação longitudinal entre 3% e 5% (a cada 30m)
Recomenda-se a instalação de bancos com encostos e braços.
Inclinações &gt; 5% → Rampas - Item 6.6 da NBR 9050/2020</t>
  </si>
  <si>
    <t>NBR 9050/2020 Item 6.5</t>
  </si>
  <si>
    <t>3.6</t>
  </si>
  <si>
    <t>CIRCULAÇÃO VERTICAL</t>
  </si>
  <si>
    <t>3.6.1</t>
  </si>
  <si>
    <t>RAMPAS  - Superfícies com declividade ≥ 5% (NBR 9050/2020 Item 6.6.1)</t>
  </si>
  <si>
    <t>3.6.1.1</t>
  </si>
  <si>
    <t>Segmentos:
Largura deve ser estabelecida conforme fluxo de pessoas.
Em rotas acessíveis:
Largura mínima de 1.50m, admissível 1.20m.</t>
  </si>
  <si>
    <t>NBR 9050/2020 Item 6.6.2.5</t>
  </si>
  <si>
    <t>3.6.1.2</t>
  </si>
  <si>
    <t>Patamar:
- No início e final da rampa, com dimensão longitudinal mínima de 1.20m;
- Entre segmentos, com dim. longitudinal mín. de 1.20m;
- Nas mudanças de direções, com dimensões iguais a largura da rampa;
- Giro de portas não podem interferir na dimensão do patamar.</t>
  </si>
  <si>
    <t>NBR 9050/2020 Item 6.6.4
Figura 73
NBR 9050/2020 Item 6.6.4.1</t>
  </si>
  <si>
    <t>3.6.1.3</t>
  </si>
  <si>
    <t>Ter laterais protegidas por paredes ou guarda-corpo com guia de balizamento, respeitando a largura mínima.</t>
  </si>
  <si>
    <t>NBR 9050/2020 Item 6.6.2.8
NBR 9050/2020 Item 6.9.1</t>
  </si>
  <si>
    <t>3.6.1.4</t>
  </si>
  <si>
    <t>Guias de balizamento altura mínima de 5cm</t>
  </si>
  <si>
    <t>NBR 9050/2020 Item 6.6.3</t>
  </si>
  <si>
    <t>3.6.1.5</t>
  </si>
  <si>
    <t>INCLINAÇÃO</t>
  </si>
  <si>
    <t>3.6.1.5.1</t>
  </si>
  <si>
    <t>Longitudinal máxima - 8,33%.
Observar os seguintes itens:
- Em rampas com inclinação de 5% → desnível máx. 1.50m por segmento;
- Em rampas com inclinação entre 5 e 6,25%, → desnível máx. 1.00 por segmento;
- Em rampas com inclinação entre 6,25 e 8,33%, → desnível máx. 0.80m por segmento, limitados a 15 segmentos, com áreas de descanso nos patames, a cada 50m de percurso.</t>
  </si>
  <si>
    <t>NBR 9050/2020 Item 6.6.2.1
Tabela 4</t>
  </si>
  <si>
    <t>3.6.1.5.2</t>
  </si>
  <si>
    <r>
      <t xml:space="preserve">Transversal máxima:
- 2% (rampa interna) e 3% (rampa externa). Inclusive nos patamares </t>
    </r>
    <r>
      <rPr>
        <sz val="10"/>
        <color indexed="17"/>
        <rFont val="Calibri"/>
        <family val="2"/>
      </rPr>
      <t>(Item 6.6.4.2)</t>
    </r>
  </si>
  <si>
    <t>NBR 9050/2020 Item 6.6.2.4
NBR 9050/2020 Item 6.6.4.2</t>
  </si>
  <si>
    <t>3.6.1.5.3</t>
  </si>
  <si>
    <t>Rampas curvas:
- Inclinação máx. 8.33%;
- Raio interno mín. 3.00m;</t>
  </si>
  <si>
    <t>NBR 9050/2020 Item 6.6.2.3
Figura 71</t>
  </si>
  <si>
    <t>3.6.1.6</t>
  </si>
  <si>
    <t>3.6.1.6.1</t>
  </si>
  <si>
    <t>Rampas admissíveis em adaptações quando impossível atender à situação ideal:
- Inclinação 8.33% ≤ i ≥ 10% → desnível máx. 0.20m (máx. 4 lances de rampa)
- Inclinação 10% ≤ i ≥ 12.5% → desnível máx. 0.075m (máx. 1 lance de rampa)</t>
  </si>
  <si>
    <t>NBR 9050/2020 Item 6.6.2.2
Tabela 5</t>
  </si>
  <si>
    <t>3.6.1.6.2</t>
  </si>
  <si>
    <r>
      <t xml:space="preserve">Rampas admissíveis em adaptações quando impossível atender à situação ideal:
- largura ≥ 0.90m;
- percurso ≤ 4.00m;
- inclinação conforme </t>
    </r>
    <r>
      <rPr>
        <sz val="10"/>
        <color indexed="17"/>
        <rFont val="Calibri"/>
        <family val="2"/>
      </rPr>
      <t xml:space="preserve">Tabelas 6 e 7;
</t>
    </r>
    <r>
      <rPr>
        <sz val="10"/>
        <rFont val="Calibri"/>
        <family val="2"/>
      </rPr>
      <t xml:space="preserve">- nas mudança de direção → área de circulação e manobra (ideal - 1.50m x 1.50m | min. 1.20m x 1.20m), conforme </t>
    </r>
    <r>
      <rPr>
        <sz val="10"/>
        <color indexed="17"/>
        <rFont val="Calibri"/>
        <family val="2"/>
      </rPr>
      <t>Item 4.3</t>
    </r>
    <r>
      <rPr>
        <sz val="10"/>
        <rFont val="Calibri"/>
        <family val="2"/>
      </rPr>
      <t>;</t>
    </r>
  </si>
  <si>
    <t>NBR 9050/2020 Item 6.6.2.7</t>
  </si>
  <si>
    <t>3.6.1.6.3</t>
  </si>
  <si>
    <t>SINALIZAÇÃO</t>
  </si>
  <si>
    <t>3.6.1.6.4</t>
  </si>
  <si>
    <t>Faixa de piso alerta  com largura entre 25cm a 60cm, sem afastamento na base e afastamento entre 25cm e 32cm no topo da rampa.
Na falta de guias de balizamento → demais itens de segurança, cfe. NBR 9050/2020</t>
  </si>
  <si>
    <t>NBR 16537/2016 itens 6.4, 6.4.4 e figura 14
NBR 9050/2020 Item 6.9.1</t>
  </si>
  <si>
    <t>3.6.2</t>
  </si>
  <si>
    <t>ESCADAS - Sequencia de três degraus ou mais (NBR 9050/2020 Item 6.8.1)</t>
  </si>
  <si>
    <t>3.6.2.1</t>
  </si>
  <si>
    <t>3.6.2.1.1</t>
  </si>
  <si>
    <t>Largura:
Calculada conforme fluxo de pessoas - NBR 9077
Em rotas acessíveis: Mín. de 1.20m</t>
  </si>
  <si>
    <t>NBR 9050/2020 Item 6.8.3</t>
  </si>
  <si>
    <t>3.6.2.1.2</t>
  </si>
  <si>
    <t>Inclinação tansversal 
Escadas internas - máx. = 1%;
Escadas externas - máx. = 2%.</t>
  </si>
  <si>
    <t>NBR 9050/2020 Item 6.8.5</t>
  </si>
  <si>
    <t>3.6.2.1.3</t>
  </si>
  <si>
    <t>Em novas contruções: o primeiro e último degrau devem distar de 0.30m da área de circulação e devem estar sinalizados conforme Seção 5 da NBR 9050/2020.</t>
  </si>
  <si>
    <t>NBR 9050/2020 Item 6.8.4</t>
  </si>
  <si>
    <t>3.6.2.1.4</t>
  </si>
  <si>
    <t>NBR 9050/2020 Item 6.6.2.8
NBR 9050/2020 Item 6.9.5</t>
  </si>
  <si>
    <t>3.6.2.1.5</t>
  </si>
  <si>
    <t>3.6.2.2</t>
  </si>
  <si>
    <t>PATAMAR</t>
  </si>
  <si>
    <t>3.6.2.2.1</t>
  </si>
  <si>
    <t>Deve existir a cada 3.20m de desnível e nas mudanças de direção;</t>
  </si>
  <si>
    <t>NBR 9050/2020 Item 6.8.7</t>
  </si>
  <si>
    <t>3.6.2.2.2</t>
  </si>
  <si>
    <t>Patamar entre lances → Largura longitudinal mín. 1.20m;
Nas mudanças de direção → Largura long. = largura do lance;
Giro de portas não podem interferir na dimensão do patamar.</t>
  </si>
  <si>
    <t>NBR 9050/2020 Item 6.8.8</t>
  </si>
  <si>
    <t>3.6.2.2.3</t>
  </si>
  <si>
    <t>Inclinação transversal - 1% (escadas internas) e 2% (escadas externas).</t>
  </si>
  <si>
    <t>NBR 9050/2020 Item 6.8.9</t>
  </si>
  <si>
    <t>3.6.2.3</t>
  </si>
  <si>
    <t>DEGRAUS EM ESCADAS</t>
  </si>
  <si>
    <t>3.6.2.3.1</t>
  </si>
  <si>
    <t>Dimensionamento:
Piso entre 0.28m e 0.32m;
Espelho entre 0.16m e 0.18m;
Atender a 63cm&lt;p + 2e&lt; 65cm (e=espelho; p=piso);</t>
  </si>
  <si>
    <t>NBR 9050/2020 Item 6.8.2</t>
  </si>
  <si>
    <t>3.6.2.3.2</t>
  </si>
  <si>
    <t>Em escadas curvas:
O dimensionamento do degrau deve ser medido a 0.55m da borda interna.</t>
  </si>
  <si>
    <t>NBR 9050/2020 Item 6.8.6
Figura 75</t>
  </si>
  <si>
    <t>3.6.2.3.3</t>
  </si>
  <si>
    <t>Em rotas acessíveis não pode espelho vazado.
Pode utilizar bocel, obedecendo a projeção máx. 1.5cm, sobre o piso inferior.</t>
  </si>
  <si>
    <t>NBR 9050/2020 Item 6.7.1
Figura 74</t>
  </si>
  <si>
    <t>3.6.2.4</t>
  </si>
  <si>
    <t>3.6.2.4.1</t>
  </si>
  <si>
    <t>Faixa de piso tátil de alerta no início e término da escada, bem como nos patamares (item 6.4)
- Escada fixa (item 6.4.1, tabela 5 e figura 11)
- Escada fixa com grelha (item 6.4.2, tabela 6 e figura 12)
- Degrau isolado (item 6.4.3, tabela 7 e figura 13)
- Escada rolante (itens 6.4.5, 6.4.6 e 6.4.7, fig 15, 16 e 17)</t>
  </si>
  <si>
    <t xml:space="preserve">NBR 9050/2020 Item 5.4.6
NBR 16537/2016 item 6.4
</t>
  </si>
  <si>
    <t>3.6.2.4.2</t>
  </si>
  <si>
    <t>Sinalização visual dos degraus:
Instalada no piso e no espelho de cada degrau;
Largura da faixa ≥ 3cm;
Comp. faixa ≥ projeção dos corrimãos | ou min. 7cm
Fotolumineceste ou retroiluminada - saídas de emergência ou rotas de fuga
Nota: Recomenda-se estender a sinalização no comprimento total dos degraus com elementos que incorporem também características antiderrapantes.</t>
  </si>
  <si>
    <t xml:space="preserve">NBR 9050/2020 Item 5.4.4
NBR 9050/2020 Item 5.4.4.1
NBR 9050/2020 Item 5.4.4.2
</t>
  </si>
  <si>
    <t>3.6.2.4.3</t>
  </si>
  <si>
    <t>Módulo de referência demarcado e sinalizado na área de resgate;</t>
  </si>
  <si>
    <t>NBR 9050/2020 Item 5.3.2.2-e</t>
  </si>
  <si>
    <t>3.6.2.4.4</t>
  </si>
  <si>
    <t>Sinalização informativa na porta de acesso (inclusive de emergência) → visual associada à tátil ou sonora informando o número do pavimento, de acordo com o Item 5.4.1 da NBR 9050/2020.
Caso a escada esteja na rota de fuga → material fotoluminescente ou retroiluminada;</t>
  </si>
  <si>
    <t>NBR 9050/2020 Item 5.4.1 
NBR 9050/2020 Item 5.5.1.3
NBR 9050/2020 Item 5.5.2.1
NBR 13.434-2 Item 4.3.2</t>
  </si>
  <si>
    <t>3.6.2.4.5</t>
  </si>
  <si>
    <t>Sinalização visual e tátil indicando o pavimento aplicada na parede ou no corrimão, conforme figura 63. A sinalização em braille deve estar obrigatoriamente posicionada na geratriz superior do prolongamento horizontal do corrimão, conforme figura 64</t>
  </si>
  <si>
    <t>NBR 9050/2020 Item 5.4.3
Figuras 63 e 64</t>
  </si>
  <si>
    <t>3.6.2.4.6</t>
  </si>
  <si>
    <r>
      <t>Áreas de resgate deve:
- Estar fora do fluxo de circulação;
- Garantir área mínima de circulação e manobra - 1.50 x 1.50m;
- Ser ventilada;
- Ter o M.R sinal</t>
    </r>
    <r>
      <rPr>
        <sz val="10"/>
        <rFont val="Calibri"/>
        <family val="2"/>
      </rPr>
      <t>izado conforme 5.5.2.2</t>
    </r>
    <r>
      <rPr>
        <sz val="10"/>
        <color indexed="17"/>
        <rFont val="Calibri"/>
        <family val="2"/>
      </rPr>
      <t xml:space="preserve">
</t>
    </r>
    <r>
      <rPr>
        <sz val="10"/>
        <rFont val="Calibri"/>
        <family val="2"/>
      </rPr>
      <t xml:space="preserve">- Área para </t>
    </r>
    <r>
      <rPr>
        <sz val="10"/>
        <color indexed="8"/>
        <rFont val="Calibri"/>
        <family val="2"/>
      </rPr>
      <t>1 M.R/500 pessoas/pav./escada ou elevador de emergência;</t>
    </r>
  </si>
  <si>
    <t xml:space="preserve">NBR 9050/2020 Item 5.5.2.2 Figura 66
NBR 9050/2020 Item 6.4.2 Figura 69
</t>
  </si>
  <si>
    <t>3.6.2.5</t>
  </si>
  <si>
    <t>DEGRAUS ISOLADOS - Sequência de até dois degraus (NBR 9050/2020 Item 5.4.4.1)</t>
  </si>
  <si>
    <t>3.6.2.5.1</t>
  </si>
  <si>
    <t>Piso entre 0.28m e 0.32m;
Espelho entre 0.16m e 0.18m;</t>
  </si>
  <si>
    <t>NBR 9050/2020 Item 6.7.2-a</t>
  </si>
  <si>
    <t>3.6.2.5.2</t>
  </si>
  <si>
    <t>3.6.2.5.3</t>
  </si>
  <si>
    <t>Bocel máx. 1.5cm.</t>
  </si>
  <si>
    <t>NBR 9050/2020 Item 6.7.1</t>
  </si>
  <si>
    <t>3.6.2.5.4</t>
  </si>
  <si>
    <t>Sinalização:
Faixa com L ≥ 3 cm em toda a extensão do degrau, contrastante com o piso, preferencialmente fotoluminescente ou retroiluminado.</t>
  </si>
  <si>
    <t>NBR 9050/2020 Item 6.7.2-c
NBR 9050/2020 Item 5.4.4.1</t>
  </si>
  <si>
    <t>3.6.3</t>
  </si>
  <si>
    <t>CORRIMÃOS</t>
  </si>
  <si>
    <t>3.6.3.1</t>
  </si>
  <si>
    <t>Ter sinalização em Braille, informando o nº do pavimento, no início e no final das escadas/rampas, instalada na geratriz superior do prolongamento horizontal do corrimão, com 10cm.</t>
  </si>
  <si>
    <t>NBR 9050/2020 Item 5.4.3
NBR 9050/2020 Item 5.5.1.3
Figuras 63 e 64</t>
  </si>
  <si>
    <t>3.6.3.2</t>
  </si>
  <si>
    <t>Ter seção circular ou eliptica entre 3.0cm – 4.5cm e distar 4cm da parede;</t>
  </si>
  <si>
    <t>NBR 9050/2020 Item 4.6.5</t>
  </si>
  <si>
    <t>3.6.3.3</t>
  </si>
  <si>
    <t>Projetar-se máx. 10 cm dentro da largura da escada, em cada lado;</t>
  </si>
  <si>
    <t>NBR 9050/2020 Item 6.6.2.9</t>
  </si>
  <si>
    <t>3.6.3.4</t>
  </si>
  <si>
    <t>Deve ser instalado em ambos os lados.</t>
  </si>
  <si>
    <t>NBR 9050/2020 Item 6.9.3.2</t>
  </si>
  <si>
    <t>3.6.3.5</t>
  </si>
  <si>
    <t>Em escadas e degraus permite-se apenas um corrimão central duplo, garantindo-se larg. ≥ 1.20m.</t>
  </si>
  <si>
    <t>NBR 9050/2020 Item 6.9.3.5-b
Figura 77</t>
  </si>
  <si>
    <t>3.6.3.6</t>
  </si>
  <si>
    <t>Ser duplo com alt. de 0.70m e 0.92m (face superior até o ponto central do piso do degrau - escadas e do patamar - rampas)</t>
  </si>
  <si>
    <t>3.6.3.7</t>
  </si>
  <si>
    <t>Corrimãos laterais devem ser contínuos, sem interrupção nos patamares e prolongar-se por min. 0.30m, sem interferir na circulação;</t>
  </si>
  <si>
    <t>NBR 9050/2020 Item 6.9.3.3</t>
  </si>
  <si>
    <t>3.6.3.8</t>
  </si>
  <si>
    <t>Ter acabamento recurvado nas extremidades, ser fixadas ou justapostas à parede ou piso, ou ainda ter desenho contínuo, sem protuberâncias</t>
  </si>
  <si>
    <t>NBR 9050/2020 Item 6.9.3.4</t>
  </si>
  <si>
    <t>3.6.3.9</t>
  </si>
  <si>
    <r>
      <t xml:space="preserve">Escadas/rampas com L &gt; 2.40m → No min. 01 corrimão intermediário com largura mínima de passagem  </t>
    </r>
    <r>
      <rPr>
        <u/>
        <sz val="10"/>
        <color indexed="8"/>
        <rFont val="Calibri"/>
        <family val="2"/>
      </rPr>
      <t>&gt;</t>
    </r>
    <r>
      <rPr>
        <sz val="10"/>
        <color indexed="8"/>
        <rFont val="Calibri"/>
        <family val="2"/>
      </rPr>
      <t xml:space="preserve"> 1.20m </t>
    </r>
  </si>
  <si>
    <t>NBR 9050/2020 Item 6.9.3.5</t>
  </si>
  <si>
    <t>3.6.3.10</t>
  </si>
  <si>
    <r>
      <t xml:space="preserve">Corrimão intermediário pode ser interrompido apenas em patamares com L </t>
    </r>
    <r>
      <rPr>
        <u/>
        <sz val="10"/>
        <color indexed="8"/>
        <rFont val="Calibri"/>
        <family val="2"/>
      </rPr>
      <t>&gt;</t>
    </r>
    <r>
      <rPr>
        <sz val="10"/>
        <color indexed="8"/>
        <rFont val="Calibri"/>
        <family val="2"/>
      </rPr>
      <t xml:space="preserve"> 1.40m (garantido espaço mínimo de 0.80m de passagem)</t>
    </r>
  </si>
  <si>
    <t>NBR 9050/2020 Item 6.9.3.6
Figura 77</t>
  </si>
  <si>
    <t>3.6.4</t>
  </si>
  <si>
    <t>GUARDA CORPO</t>
  </si>
  <si>
    <t>3.6.4.1</t>
  </si>
  <si>
    <t>Guarda-corpo: NBR 9077 Item 4.8
Altura do solo ≤ 12m → Altura guarda ≥ 1.05m (com corrimão) 
Altura &gt; 12m → Altura guarda ≥ 1.30m (com corrimão) 
Altura mín. = 1.10m - NBR 14718/2019 Item 4.4.1.1</t>
  </si>
  <si>
    <t>NBR 9050/2020 Item 6.9.2
NBR 9077 Item 4.8.1.3
NBR 14718 Item 4.4.1.1</t>
  </si>
  <si>
    <t>3.6.5</t>
  </si>
  <si>
    <t>EQUIPAMENTOS ELETROMECÂNICOS
OBS.:  Equipamentos que não permitam utilização autônoma ou que tenham uma utilização limitada não são considerados dispositivos de acessibilidade.
Ex. Plataformas com assento fixo e transportador de cadeira de rodas com esteira (NBR 9050/2020 Item 6.10.7)</t>
  </si>
  <si>
    <t>3.6.5.1</t>
  </si>
  <si>
    <t>Dispor de dispositivo de comunicação em cada pavimento atendido</t>
  </si>
  <si>
    <t>NBR 9050/2020 Item 6.10.1
Tabela 6</t>
  </si>
  <si>
    <t>3.6.5.2</t>
  </si>
  <si>
    <t>Sinalização informando outras formas de circulação - caso de inoperancia temporária</t>
  </si>
  <si>
    <t>NBR 9050/2020 Item 6.10.1.2</t>
  </si>
  <si>
    <t>3.6.5.5</t>
  </si>
  <si>
    <t>ELEVADORES (verticais ou inclinados)</t>
  </si>
  <si>
    <t>NBR 9050/2020 item 6.10.2</t>
  </si>
  <si>
    <t>3.6.5.5.1</t>
  </si>
  <si>
    <t>Dimensões mínimas da cabine:
Largura - 1.10m
Profundidade - 1.40m</t>
  </si>
  <si>
    <t>NBR NM 313 Item 5.3.1
Tabela 1</t>
  </si>
  <si>
    <t>3.6.5.5.2</t>
  </si>
  <si>
    <t>Ter abertura livre mínima,  na porta, de 0,80m</t>
  </si>
  <si>
    <t>NBR NM 313 Item 5.3.1
Tabela 1
NBR 9050/2020 Item 4.3.2</t>
  </si>
  <si>
    <t>3.6.5.5.3</t>
  </si>
  <si>
    <t>Desnível entre o piso da cabine e o piso externo máx. 15mm.</t>
  </si>
  <si>
    <t>NBR NM 313 Item 5.3.3.1</t>
  </si>
  <si>
    <t>3.6.5.5.4</t>
  </si>
  <si>
    <t>Distância horizontal entre o piso da cabine e o piso externo máx. 35mm</t>
  </si>
  <si>
    <t>NBR NM 313 Item 5.3.3.2</t>
  </si>
  <si>
    <t>3.6.5.5.5</t>
  </si>
  <si>
    <t>Ter dispositivo de comunicação na cabine</t>
  </si>
  <si>
    <t>NBR 9050/2020 Item 6.10.2.3</t>
  </si>
  <si>
    <t>3.6.5.5.5.1</t>
  </si>
  <si>
    <t>CORES, TEXTURAS E ACABAMENTOS</t>
  </si>
  <si>
    <t>3.6.5.5.5.1.1</t>
  </si>
  <si>
    <t>No pavimento, prever faixa de piso diferente do piso da circulação, localizado na frente da porta do elevador - Min. 1.50m x 1.50m</t>
  </si>
  <si>
    <t>NBR NM 313 Anexo E.5.3</t>
  </si>
  <si>
    <t>3.6.5.5.5.1.2</t>
  </si>
  <si>
    <t>A cor e a tonalidade das portas do elevador devem contrastar com o acabamento da parede
circundante</t>
  </si>
  <si>
    <t>NBR NM 313 Anexo E.5.1</t>
  </si>
  <si>
    <t>3.6.5.5.5.1.3</t>
  </si>
  <si>
    <t>O botão externo de chamada deve ser de cor e tonalidade contrastantes com os acabamentos adjacentes.</t>
  </si>
  <si>
    <t>NBR NM 313 Anexo E.5.2</t>
  </si>
  <si>
    <t>3.6.5.5.5.1.4</t>
  </si>
  <si>
    <t>O revestimento do piso da cabina deve ter superfície dura, antiderrapante e com cores contrastantes com o piso do pavimento.</t>
  </si>
  <si>
    <t>NBR NM 313 Anexo E.6.3</t>
  </si>
  <si>
    <t>3.6.5.5.5.1.5</t>
  </si>
  <si>
    <t>Na cabine, os botões de chamada devem ser salientes em relação a placa da botoeira</t>
  </si>
  <si>
    <t>NBR NM 313 Anexo E.6.4</t>
  </si>
  <si>
    <t>3.6.5.5.5.1.6</t>
  </si>
  <si>
    <r>
      <t xml:space="preserve">Ter dispositivo que permita ao usuário de cadeira de rodas observar obstáculos quando mover-se para trás ao sair do elevador - podendo ser um espelho na parede de fundo da cabine
(Altura da base </t>
    </r>
    <r>
      <rPr>
        <u/>
        <sz val="10"/>
        <color indexed="8"/>
        <rFont val="Calibri"/>
        <family val="2"/>
      </rPr>
      <t>&gt;</t>
    </r>
    <r>
      <rPr>
        <sz val="10"/>
        <color indexed="8"/>
        <rFont val="Calibri"/>
        <family val="2"/>
      </rPr>
      <t xml:space="preserve"> 0.30m do piso)</t>
    </r>
  </si>
  <si>
    <t>NBR NM 313 Item 5.3.2.3</t>
  </si>
  <si>
    <t>3.6.5.5.5.1.7</t>
  </si>
  <si>
    <t>Corrimão nas laterais e fundo com altura entre 0,875m e 0,90m (face superior ao piso)</t>
  </si>
  <si>
    <t>NBR NM 313 Item 5.3.2.1</t>
  </si>
  <si>
    <t>3.6.5.5.5.2</t>
  </si>
  <si>
    <t>3.6.5.5.5.2.1</t>
  </si>
  <si>
    <r>
      <t>Instruções de uso fixadas na parede ao lado da botoeira confo</t>
    </r>
    <r>
      <rPr>
        <sz val="10"/>
        <rFont val="Calibri"/>
        <family val="2"/>
      </rPr>
      <t>rme Tabela 8</t>
    </r>
  </si>
  <si>
    <t>NBR 9050/2020 Item 6.10.1.1
NBR 9050/2020 Item 6.10.2.2</t>
  </si>
  <si>
    <t>3.6.5.5.5.2.2</t>
  </si>
  <si>
    <t>Interna e externa informando:
- Instrução de uso - junto à botoeira (Visual e tátil - Braile)
- Indicação da posição para embarque e desembarque (Visual e tátil - Braile)
- Indicação dos pavimentos atendidos nas botoeiras (Visual e tátil - Braile) e batentes das portas (Visual, tátil - Braile e tátil - Relevo)
- Dispositivo de chamada no alcance manual (Tátil - Braile) apenas elevadores verticais.</t>
  </si>
  <si>
    <t>NBR 9050/2020 Item 5.4.5.2
NBR 9050/2020 Item 6.10.2.2
Decreto 5.296/2004 Art. 27, §2º</t>
  </si>
  <si>
    <t>3.6.5.5.5.2.3</t>
  </si>
  <si>
    <r>
      <t xml:space="preserve">Em cada pavimento:
</t>
    </r>
    <r>
      <rPr>
        <u/>
        <sz val="10"/>
        <color indexed="8"/>
        <rFont val="Calibri"/>
        <family val="2"/>
      </rPr>
      <t xml:space="preserve">- Sonora: </t>
    </r>
    <r>
      <rPr>
        <sz val="10"/>
        <color indexed="8"/>
        <rFont val="Calibri"/>
        <family val="2"/>
      </rPr>
      <t xml:space="preserve">
Indica a chegada da cabine, o mais tardar quando iniciar abertura da porta </t>
    </r>
    <r>
      <rPr>
        <sz val="10"/>
        <color rgb="FF0070C0"/>
        <rFont val="Calibri"/>
        <family val="2"/>
      </rPr>
      <t>(5.4.3.1)</t>
    </r>
    <r>
      <rPr>
        <sz val="10"/>
        <color indexed="8"/>
        <rFont val="Calibri"/>
        <family val="2"/>
      </rPr>
      <t xml:space="preserve">;
Indica a direção do próximo destino;
</t>
    </r>
    <r>
      <rPr>
        <u/>
        <sz val="10"/>
        <color indexed="8"/>
        <rFont val="Calibri"/>
        <family val="2"/>
      </rPr>
      <t>- Visual luminoso (1.80m ≤ H ≤ 2.50m):</t>
    </r>
    <r>
      <rPr>
        <sz val="10"/>
        <color indexed="8"/>
        <rFont val="Calibri"/>
        <family val="2"/>
      </rPr>
      <t xml:space="preserve">
Informa a direção do próximo destino;
Os requisitos podem ser atendidos, no caso de um único elevador, por um dispositivo no carro, visível e audível do pavimento.</t>
    </r>
  </si>
  <si>
    <t>NBR NM 313 Item 5.4.3.1
NBR NM 313 Item 5.4.3.2
NBR NM 313 Item 5.4.3.3</t>
  </si>
  <si>
    <t>3.6.5.5.5.2.4</t>
  </si>
  <si>
    <t>Na cabine:
- Sonora:
Indica a direção do deslocamento e o pavimento em que se encontra.
- Visual luminoso (1.60m ≤ H ≤ 1.80m):
Indica a direção do deslocamento e o pavimento em que se encontra.</t>
  </si>
  <si>
    <t>NBR NM 313 Item 5.4.4.1
NBR NM 313 Item 5.4.4.2</t>
  </si>
  <si>
    <t>3.6.5.5.5.2.5</t>
  </si>
  <si>
    <t>Sinalização com piso tátil de alerta na frente da porta do elevador</t>
  </si>
  <si>
    <t>NBR 9050/2020 Item 5.4.6
NBR 16537/2016 item 7.6.2
Figura 54</t>
  </si>
  <si>
    <t>3.6.5.5.5.2.6</t>
  </si>
  <si>
    <t>Sinalização em Braile nas botoeiras (lado esquerdo ou sobre os botões)</t>
  </si>
  <si>
    <t>NBR NM 313 Tabela 2</t>
  </si>
  <si>
    <t>3.6.5.5.5.3</t>
  </si>
  <si>
    <t>BOTOEIRAS</t>
  </si>
  <si>
    <t>3.6.5.5.5.3.1</t>
  </si>
  <si>
    <r>
      <rPr>
        <b/>
        <u/>
        <sz val="10"/>
        <color indexed="8"/>
        <rFont val="Calibri"/>
        <family val="2"/>
      </rPr>
      <t>Botoeira nos pavimentos:</t>
    </r>
    <r>
      <rPr>
        <sz val="10"/>
        <color indexed="8"/>
        <rFont val="Calibri"/>
        <family val="2"/>
      </rPr>
      <t xml:space="preserve">
- Altura entre 0.80m e 1.00m do piso;
- Quant. e localização:
01 ao lado da porta (elevador único)
01 por elevador (um em frente ao outro)
01 a cada quatro elevadores adjacentes.</t>
    </r>
  </si>
  <si>
    <t>NBR 9050/2020 Item 4.6.9
NBR NM 313 Item 5.4.1.4</t>
  </si>
  <si>
    <t>3.6.5.5.5.3.2</t>
  </si>
  <si>
    <r>
      <rPr>
        <b/>
        <u/>
        <sz val="10"/>
        <color indexed="8"/>
        <rFont val="Calibri"/>
        <family val="2"/>
      </rPr>
      <t>Botoeira da cabine</t>
    </r>
    <r>
      <rPr>
        <sz val="10"/>
        <color indexed="8"/>
        <rFont val="Calibri"/>
        <family val="2"/>
      </rPr>
      <t xml:space="preserve">
Altura dos botões - 0.90m </t>
    </r>
    <r>
      <rPr>
        <u/>
        <sz val="10"/>
        <color indexed="8"/>
        <rFont val="Calibri"/>
        <family val="2"/>
      </rPr>
      <t>&lt;</t>
    </r>
    <r>
      <rPr>
        <sz val="10"/>
        <color indexed="8"/>
        <rFont val="Calibri"/>
        <family val="2"/>
      </rPr>
      <t xml:space="preserve"> H </t>
    </r>
    <r>
      <rPr>
        <u/>
        <sz val="10"/>
        <color indexed="8"/>
        <rFont val="Calibri"/>
        <family val="2"/>
      </rPr>
      <t>&lt;</t>
    </r>
    <r>
      <rPr>
        <sz val="10"/>
        <color indexed="8"/>
        <rFont val="Calibri"/>
        <family val="2"/>
      </rPr>
      <t xml:space="preserve"> 1.30m do piso;</t>
    </r>
  </si>
  <si>
    <t>3.6.5.6</t>
  </si>
  <si>
    <t>PLATAFORMA ELEVATÓRIA VERTICAL - NBR ISSO 9386-1</t>
  </si>
  <si>
    <t>3.6.5.6.1</t>
  </si>
  <si>
    <t>Plataforma de percurso aberto - Caixa não enclausurada:
- Vencer desníveis de até 2m;
- Ter fechamento contínuo das laterais até a altura de 1,10m do piso da plataforma</t>
  </si>
  <si>
    <t>NBR 9050/2020 Item 6.10.3.1
NBR 9050/2020 Item 6.10.3.2</t>
  </si>
  <si>
    <t>3.6.5.6.2</t>
  </si>
  <si>
    <t>NBR 9050/2020 Item 6.10.3.3</t>
  </si>
  <si>
    <t>3.6.5.6.3</t>
  </si>
  <si>
    <t>Possui entrada livre mínima de 90cm</t>
  </si>
  <si>
    <t>NBR ISSO 9386 Item 9.1.1.4.3-a</t>
  </si>
  <si>
    <t>3.6.5.6.4</t>
  </si>
  <si>
    <r>
      <t xml:space="preserve">Dimensão da </t>
    </r>
    <r>
      <rPr>
        <sz val="10"/>
        <color indexed="8"/>
        <rFont val="Calibri"/>
        <family val="2"/>
      </rPr>
      <t>cabine mín. 0.90cm x 1.40m</t>
    </r>
  </si>
  <si>
    <t>NBR ISSO 9386 Item 9.2.1.2
Figura 6</t>
  </si>
  <si>
    <t>3.6.5.7</t>
  </si>
  <si>
    <t>PLATAFORMA ELEVATÓRIA INCLINADA - NBR ISSO 9386-2</t>
  </si>
  <si>
    <t>3.6.5.7.1</t>
  </si>
  <si>
    <t>Pode ser utilizada em reformas de edificações de uso público ou coletivo, somente se tecnicamente impossível outras formas de acesso</t>
  </si>
  <si>
    <t>NBR 9050/2020 Item 6.10.4.1</t>
  </si>
  <si>
    <t>3.6.5.7.2</t>
  </si>
  <si>
    <t>Piso tátil de alerta na área de entrada e de saída da cabine</t>
  </si>
  <si>
    <t>NBR 9050/2020 Item 5.4.6
NBR 16537/2016 Itens 7.6.1 e 7.6.2</t>
  </si>
  <si>
    <t>3.6.5.7.3</t>
  </si>
  <si>
    <t>Na área de espera para embarque - sinalização tátil e visual (acompanhamento por pessoal habilitado) e dispositivo para solicitação do auxílio.</t>
  </si>
  <si>
    <t>NBR 9050/2020 Item 6.10.4.3</t>
  </si>
  <si>
    <t>3.6.5.7.4</t>
  </si>
  <si>
    <t>Ter sinalização visual no piso em cor contrastante com o adjacente:
- demarcar área de embarque e desembarque;
- projeção do percurso do equipamento;</t>
  </si>
  <si>
    <t>NBR 9050/2020 Item 6.10.4.4</t>
  </si>
  <si>
    <t>PORTAS E JANELAS</t>
  </si>
  <si>
    <t>4.1</t>
  </si>
  <si>
    <t>PORTAS</t>
  </si>
  <si>
    <t>4.1.1</t>
  </si>
  <si>
    <t>ÁREAS LIVRES MÍNIMAS PARA TRANSPOSIÇÃO</t>
  </si>
  <si>
    <t>4.1.1.1</t>
  </si>
  <si>
    <t>Portas em sequência.</t>
  </si>
  <si>
    <t>NBR 9050/2020 Item 6.11.2.1
Figura 82</t>
  </si>
  <si>
    <t>4.1.1.2</t>
  </si>
  <si>
    <t>Deslocamento frontal</t>
  </si>
  <si>
    <t>NBR 9050/2020 Item 6.11.2.2
Figura 83</t>
  </si>
  <si>
    <t>4.1.1.3</t>
  </si>
  <si>
    <t>Deslocamento lateral</t>
  </si>
  <si>
    <t>NBR 9050/2020 Item 6.11.2.3
Figura 84</t>
  </si>
  <si>
    <t>4.1.2</t>
  </si>
  <si>
    <t>DIMENSIONAMENTO</t>
  </si>
  <si>
    <t>4.1.2.1</t>
  </si>
  <si>
    <t>Largura livre mín. = 0.80m (todos os tipos de porta);
Altura mín. = 2.10m;
Portas de duas ou mais folhas → pelo menos uma folha com L ≥ 0.80m;
Larg. min. em locais de prática esportiva - 1.00m.</t>
  </si>
  <si>
    <t>NBR 9050/2020 Item 6.11.2.9</t>
  </si>
  <si>
    <t>4.1.2.2</t>
  </si>
  <si>
    <t>Arquitetura:
- Poder ser aberta por um único movimento;
- Ter maçanetas tipo alavanca - 0.80m ≤ h ≥ 1.10m;
- Ter protetor contra impacto h=0.40 do piso, inclusive no batente (portas em rota acessível)</t>
  </si>
  <si>
    <t>NBR 9050/2020 Item 6.11.2.6
Figura 86</t>
  </si>
  <si>
    <t>4.1.2.3</t>
  </si>
  <si>
    <t>Sanitários, vestiários e quartos de hospedagem → puxador (L=1/2 Lporta) instalado a 10cm das dobradiças | H=90cm (piso - eixo);</t>
  </si>
  <si>
    <t>NBR 9050/2020 Item 6.11.2.7
Figura 86</t>
  </si>
  <si>
    <t>4.1.2.4</t>
  </si>
  <si>
    <t>As portas vaivém → visor (L=0.20m) 
Face inferior - entre 0,40m e 0,90m do piso
Face superior - mín. 1.50m do piso
Instalado entre o eixo vertical e o lado da fechadura</t>
  </si>
  <si>
    <t>NBR 9050/2020 Item 6.11.2.8
Figura 87</t>
  </si>
  <si>
    <t>4.1.2.5</t>
  </si>
  <si>
    <t>Portas com dispositivo de acionamento de abertura pelo usuário:
- H. dispositivo - 0.80m ≤ h ≥ 1.10m;
- Instalado fora da área de giro da abertura</t>
  </si>
  <si>
    <t>4.1.2.6</t>
  </si>
  <si>
    <t>Porta acionada por sensor ótico → sensor ajustado para pessoas de baixa estatura, crianças e usuários de cadeiras de rodas</t>
  </si>
  <si>
    <t>NBR 9050/2020 Item 6.11.2.10</t>
  </si>
  <si>
    <t>4.1.2.7</t>
  </si>
  <si>
    <t>Portas de correr:
- Remomenda-se trilho na parte superior;
- Guias inferiores niveladas com o piso (frestas ≤ 1.5cm).</t>
  </si>
  <si>
    <t>NBR 9050/2020 Item 6.11.2.11</t>
  </si>
  <si>
    <t>4.1.3</t>
  </si>
  <si>
    <t>PORTAS E PAREDES ENVIDRAÇADAS</t>
  </si>
  <si>
    <t>4.1.3.1</t>
  </si>
  <si>
    <r>
      <rPr>
        <b/>
        <u/>
        <sz val="10"/>
        <color indexed="8"/>
        <rFont val="Calibri"/>
        <family val="2"/>
      </rPr>
      <t>Sinalização obrigatória:</t>
    </r>
    <r>
      <rPr>
        <sz val="10"/>
        <color indexed="8"/>
        <rFont val="Calibri"/>
        <family val="2"/>
      </rPr>
      <t xml:space="preserve">
Faixa (Lmin. = 50mm) - 0.90m ≤ H ≤ 1.00m;
Faixa (Lmin. = 50mm) emoldurando a porta (em rota acessível).
</t>
    </r>
    <r>
      <rPr>
        <b/>
        <u/>
        <sz val="10"/>
        <color indexed="8"/>
        <rFont val="Calibri"/>
        <family val="2"/>
      </rPr>
      <t>Sinalização recomendada (além da obrigatória);</t>
    </r>
    <r>
      <rPr>
        <sz val="10"/>
        <color indexed="8"/>
        <rFont val="Calibri"/>
        <family val="2"/>
      </rPr>
      <t xml:space="preserve">
- Faixas com duas cores;
- Instalação de mais duas faixas nas seguintes alturas
Faixa 01 - 0.10m ≤ H ≤ 0.30m | Faixa 02 - 1.30m ≤ H ≤ 1.40m.</t>
    </r>
  </si>
  <si>
    <t>NBR 9050/2020 Item 6.11.2.13</t>
  </si>
  <si>
    <t>4.1.4</t>
  </si>
  <si>
    <t>4.1.4.1</t>
  </si>
  <si>
    <t>Sinalização visual instalada no centro da porta (1.20m ≤ H ≤ 1.60m) ou na parede adjacente, na faixa que inicia a 10cm do batente da porta, a uma altura entre 1.20 e 1.60m</t>
  </si>
  <si>
    <t>NBR 9050/2020 Item 5.4.1-a</t>
  </si>
  <si>
    <t>4.1.4.2</t>
  </si>
  <si>
    <t>Sinalização Braille instalada no batente da porta a altura entre 1.20m e 1.60m, ou na parede adjacente ocupando na faixa que inicia a 10cm do batente, com a altura referida anteriormente</t>
  </si>
  <si>
    <t>NBR 9050/2020 Item 5.4.1-b</t>
  </si>
  <si>
    <t>4.1.4.3</t>
  </si>
  <si>
    <t>Portas duplas → sinalização ao lado da porta direita</t>
  </si>
  <si>
    <t>NBR 9050/2020 Item 5.4.1-c</t>
  </si>
  <si>
    <t>4.2</t>
  </si>
  <si>
    <t>JANELAS</t>
  </si>
  <si>
    <t>4.2.1</t>
  </si>
  <si>
    <t>Altura do peitoril que permita a visualização em cadeiras de rodas, considerando a altura da linha do horizonte máx. = 1,15m, exceto casos de segurança e/ou privacidade.</t>
  </si>
  <si>
    <t>NBR 9050/2020 Item 6.11.3.1</t>
  </si>
  <si>
    <t>4.2.2</t>
  </si>
  <si>
    <t>Altura do comando das janelas - entre 0,60 e 1,20m</t>
  </si>
  <si>
    <t>NBR 9050/2020 Item 6.11.3.2
NBR 9050/2020 Item 4.6.9
Figura 26</t>
  </si>
  <si>
    <t>4.3</t>
  </si>
  <si>
    <t>MAÇANETAS, PUXADORES E BARRAS ANTIPÂNICO</t>
  </si>
  <si>
    <t>4.3.1</t>
  </si>
  <si>
    <t>Forma: de fácil pega, sem arestas e recurvada na extremidade</t>
  </si>
  <si>
    <t>NBR 9050/2020 Item 4.6.6</t>
  </si>
  <si>
    <t>4.3.2</t>
  </si>
  <si>
    <t>MAÇANETAS</t>
  </si>
  <si>
    <t>4.3.2.1</t>
  </si>
  <si>
    <t>Tipo: alavanca (preferencialmente) | Comprimento ≥ 100mm | 
Dist. da porta/jan ≥ 40mm | Altura de instalação → 0.80m ≤ H ≤ 1.10m (medido do piso)</t>
  </si>
  <si>
    <t>NBR 9050/2020 Item 4.6.6.1</t>
  </si>
  <si>
    <t>4.3.3</t>
  </si>
  <si>
    <t>PUXADORES</t>
  </si>
  <si>
    <t>4.3.3.1</t>
  </si>
  <si>
    <t>Vertical → Diâmetro 25mm ≤ Ø ≤ 35mm | Dist. da porta ≥ 40mm | Comprimento ≥ 0.30m
Altura 0.80m ≤ H ≤ 1.10m (piso - eixo)</t>
  </si>
  <si>
    <t>NBR 9050/2020 Item 4.6.6.2</t>
  </si>
  <si>
    <t>4.3.3.2</t>
  </si>
  <si>
    <t>Horizontal → Diâmetro 25mm ≤ Ø ≤ 35mm | Dist. da porta ≥ 40mm | Comp. ≥ 0.40m
Altura 0.80m ≤ H ≤ 1.10m (piso - eixo) | Instalado a 10cm das dobradiças</t>
  </si>
  <si>
    <t>NBR 9050/2020 Item 4.6.6.3</t>
  </si>
  <si>
    <t>4.3.4</t>
  </si>
  <si>
    <t>BARRAS ANTIPÂNICO</t>
  </si>
  <si>
    <t>4.3.4.1</t>
  </si>
  <si>
    <t>Atender a NBR 11785 | Altura = 0.90m | Se em porta corta fogo → Resistência ao fogo = a da porta</t>
  </si>
  <si>
    <t>NBR 9050/2020 Item 4.6.6.4</t>
  </si>
  <si>
    <t>INSTALAÇÕES SANITÁRIAS</t>
  </si>
  <si>
    <t>5.1</t>
  </si>
  <si>
    <t>BANHEIROS ACESSÍVEIS</t>
  </si>
  <si>
    <t>5.1.1</t>
  </si>
  <si>
    <t>Quantidade e características</t>
  </si>
  <si>
    <t>5.1.1.1</t>
  </si>
  <si>
    <t>Recomenda-se que nos conjuntos de sanitários seja instalada uma bacia infantil para uso
de pessoas com baixa estatura e de crianças.</t>
  </si>
  <si>
    <t>NBR 9050/2015 Item 7.4.4</t>
  </si>
  <si>
    <t>5.1.1.2</t>
  </si>
  <si>
    <t>Projetos de novas edificações de uso público devem prever um banheiro acessível, para cada sexo, por pavimento, com entrada independente dos sanitários coletivos.</t>
  </si>
  <si>
    <t>Decreto 5.296/2004 Art. 22, §1º
NBR 9050/2015 Item 7.4.2</t>
  </si>
  <si>
    <t>5.1.1.3</t>
  </si>
  <si>
    <r>
      <t>Edificações de</t>
    </r>
    <r>
      <rPr>
        <sz val="10"/>
        <color indexed="8"/>
        <rFont val="Calibri"/>
        <family val="2"/>
      </rPr>
      <t xml:space="preserve"> uso público já construídas devem ter pelo menos um banheiro acessível, por pavimento, com entrada independente dos sanitários coletivos.</t>
    </r>
  </si>
  <si>
    <t>Decreto 5.296/2004 Art. 22, §2º</t>
  </si>
  <si>
    <t>5.1.1.4</t>
  </si>
  <si>
    <t>Quant. Mín. sanitários acessíveis:
- Novas edificações - 5% do total de peças instaladas | mín. 01/sexo/pavimento. 
- Edificações existentes - min. 01/pavimento</t>
  </si>
  <si>
    <t>NBR 9050/2015 Item 7.4.3
Tabela 9</t>
  </si>
  <si>
    <t>5.1.1.5</t>
  </si>
  <si>
    <t>Sanitário familiar
Se o tipo de uso da edificação exigir, deve-se instalar sanitários familiares com as seguintes características
- Ter entrada independente e ser anexo aos demais sanitários;
- Ter boxe acessível coom bacia sanitária para adulto;
- Ter boxe acessível com bacia sanitária para criança;
- Ter boxe para troca de roupas com cama (L =0.70 x C=1.80 x H=0.46) com barras de apoio.</t>
  </si>
  <si>
    <t>NBR 9050/2015 Item 7.9</t>
  </si>
  <si>
    <t>5.1.1.6</t>
  </si>
  <si>
    <t>Localização e Sinalização</t>
  </si>
  <si>
    <t>5.1.1.6.1</t>
  </si>
  <si>
    <t>Banheiros acessíveis devem estar em rotas acessíveis, próximos à circulação principal,
preferencialmente próximo ou integrados às demais instalações sanitárias</t>
  </si>
  <si>
    <t>NBR 9050/2015 Item 7.3.1</t>
  </si>
  <si>
    <t>5.1.1.6.2</t>
  </si>
  <si>
    <t>As portas dos sanitários, inclusive os não acessíveis, devem estar sinalizadas com os simbolos internacionais de sanitários</t>
  </si>
  <si>
    <t>NBR 9050/2015 Item 5.4.1
NBR 9050/2015 Itens 5.3.5.3 e 5.3.5.4</t>
  </si>
  <si>
    <t>5.1.1.6.3</t>
  </si>
  <si>
    <t>Distância máxima a ser percorrida de qualquer ponto da edificação até
o sanitário ou banheiro acessível ≤ 50 m.</t>
  </si>
  <si>
    <t>NBR 9050/2015 Item 7.3.2</t>
  </si>
  <si>
    <t>5.1.1.7</t>
  </si>
  <si>
    <t>Alarmes</t>
  </si>
  <si>
    <t>5.1.1.7.1</t>
  </si>
  <si>
    <t>Sanitários, banheiros e vestiários acessíveis → Instalação de dispositivo de alarme de emergência.
- Altura H=40cm do piso;
- Locais de instalação: junto a bacia sanitária, no boxe do chuveiro e banheira.
- Dispositivos adicionais em locais estratégicos.</t>
  </si>
  <si>
    <t>NBR 9050/2015 Item 5.6.4.1
NBR 9050/2015 Item 7.4.2.2</t>
  </si>
  <si>
    <t>5.1.1.7.2</t>
  </si>
  <si>
    <t>Comando:
- Acionados através de pressão ou de alavanca;
- Pelo menos uma das dimensões superior a 25mm;
- Cor contrastante com a da parede.</t>
  </si>
  <si>
    <t>NBR 9050/2015 Item 4.6.7
NBR 9050/2015 Item 5.6.4.1</t>
  </si>
  <si>
    <t>5.1.1.8</t>
  </si>
  <si>
    <t>Piso</t>
  </si>
  <si>
    <t>5.1.1.8.1</t>
  </si>
  <si>
    <t>Os pisos devem atender ao especificado nos Itens 6.3.2, 6.3.3 E 6.3.4 da NBR 9050/2015 - Ver tópico XX</t>
  </si>
  <si>
    <t>NBR 9050/2015 Item 7.5</t>
  </si>
  <si>
    <t>5.1.1.9</t>
  </si>
  <si>
    <t>Bacia sanitária:</t>
  </si>
  <si>
    <t>5.1.1.9.1</t>
  </si>
  <si>
    <t>Não pode ter abertura frontal</t>
  </si>
  <si>
    <t>NBR 9050/2015 Item 7.7</t>
  </si>
  <si>
    <t>5.1.1.9.2</t>
  </si>
  <si>
    <t>Altura (piso - face superior da borda)
- Sem assento - 0.43m ≤ H ≤ 0.45m
- Com assento - H ≤ 0.46m (adultos) H ≤ 0.36m (infantil)
Obs.: pode-se instalar sóculo sem cantos vivos e avanço máx. = 50mm</t>
  </si>
  <si>
    <t>NBR 9050/2015 Item 7.7.2.1</t>
  </si>
  <si>
    <t>5.1.1.9.3</t>
  </si>
  <si>
    <r>
      <rPr>
        <b/>
        <u/>
        <sz val="10"/>
        <color indexed="8"/>
        <rFont val="Calibri"/>
        <family val="2"/>
      </rPr>
      <t>Acionamento da descarga:</t>
    </r>
    <r>
      <rPr>
        <sz val="10"/>
        <color indexed="8"/>
        <rFont val="Calibri"/>
        <family val="2"/>
      </rPr>
      <t xml:space="preserve">
Tipo alavanca ou automática
Altura - 1.00m do piso ao eixo da descarga;
Instalada no eixo da bacia sanitária</t>
    </r>
  </si>
  <si>
    <t>NBR 9050/2015 Item 7.7.3.1</t>
  </si>
  <si>
    <t>5.1.1.9.4</t>
  </si>
  <si>
    <r>
      <rPr>
        <b/>
        <u/>
        <sz val="10"/>
        <color indexed="8"/>
        <rFont val="Calibri"/>
        <family val="2"/>
      </rPr>
      <t>Papeleira:</t>
    </r>
    <r>
      <rPr>
        <sz val="10"/>
        <color indexed="8"/>
        <rFont val="Calibri"/>
        <family val="2"/>
      </rPr>
      <t xml:space="preserve">
Se embutida → H(eixo) = 0.55m | Dist. máx. 0.20m da borda frontal da bacia.
Se não embutida → H papel = 1.00m | Alinhada com a borda frontal da bacia</t>
    </r>
  </si>
  <si>
    <t>NBR 9050/2015 Item 7.11.2</t>
  </si>
  <si>
    <t>5.1.2</t>
  </si>
  <si>
    <t>DIMENSIONAMENTO DO SANITÁRIO ACESSÍVEL E DO BOXE ACESSÍVEL</t>
  </si>
  <si>
    <t>5.1.2.1</t>
  </si>
  <si>
    <t xml:space="preserve">Dimensões ideais - projeto.
- Garantir áreas de transferencia lateral, frontal ou diagonal e rotação 360º;
- A área de manobra pode avançar máx. 0.10 m sob a bacia e 0.30 m sob o lavatório
- Largura mínima = 1.50m
</t>
  </si>
  <si>
    <t>NBR 9050/2015 Item 7.5-a
NBR 9050/2015 Item 7.5-b
NBR 9050/2015 Item 7.5-c
Figura 99</t>
  </si>
  <si>
    <t>5.1.2.2</t>
  </si>
  <si>
    <t xml:space="preserve">Dimensões admissíveis para os casos de reforma e adaptação, caso não seja possível atender às dimensões ideais.
- Largura mínima = 1.50m
</t>
  </si>
  <si>
    <t>Figura 100</t>
  </si>
  <si>
    <t>5.1.2.3</t>
  </si>
  <si>
    <r>
      <t xml:space="preserve">Quanto à porta
De giro → vão livre ≥ 0.80m | abertura para fora | puxador horizontal, lado interno, comp. ≥ 0.40m | dist. porta ≤ 40mm | 25mm ≤ Ø ≤ 35mm.
De correr → vão livre ≥ 0.80m |trilho na parte superior | Guias inferiores niveladas com o piso (frestas ≤ 1.5cm).
Devem ser respeitadas as áreas para manobras - </t>
    </r>
    <r>
      <rPr>
        <sz val="10"/>
        <color indexed="10"/>
        <rFont val="Calibri"/>
        <family val="2"/>
      </rPr>
      <t>ver topico XX</t>
    </r>
  </si>
  <si>
    <t>NBR 9050/2015 Item 7.5-f</t>
  </si>
  <si>
    <t>5.1.2.4</t>
  </si>
  <si>
    <r>
      <rPr>
        <b/>
        <u/>
        <sz val="10"/>
        <color indexed="8"/>
        <rFont val="Calibri"/>
        <family val="2"/>
      </rPr>
      <t>Boxe acessível com bacia sanitária (admissível em adaptações):</t>
    </r>
    <r>
      <rPr>
        <sz val="10"/>
        <color indexed="8"/>
        <rFont val="Calibri"/>
        <family val="2"/>
      </rPr>
      <t xml:space="preserve">
- Garantir pelo menos um dos tipos de transferencia lateral, frontal ou diagonal;
- Área de manobra no lado externo - 1.50m  x 1.20m;
- Dimensões mínimas  - 1.50m x 1.50m;
- Porta com giro de abertura para fora;
- Porta com vão livre min. = 1.00m 
- Lavatorio em local que não interfira na área de transferência;
- Ducha higiênica com registro de pressão ao lado da bacia;
- Barras de apoio com 0.80m, na lateral e na traseira da bacia sanitária;</t>
    </r>
  </si>
  <si>
    <t>NBR 9050/2015 Item 7.3.3.2</t>
  </si>
  <si>
    <t>5.1.3</t>
  </si>
  <si>
    <t>BARRAS DE APOIO</t>
  </si>
  <si>
    <t>5.1.3.1</t>
  </si>
  <si>
    <t>Circular 30mm ≤ Ø ≤ 45mm;
Distar min. 40mm da parede - face interna da barra;
Distar máx. 110mm da parede - face externa da barra.</t>
  </si>
  <si>
    <t>NBR 9050/2015 Item 7.6.3
Anexo C</t>
  </si>
  <si>
    <t>5.1.3.2</t>
  </si>
  <si>
    <t>BACIA CONVENCIONAL COM PAREDE LATERAL</t>
  </si>
  <si>
    <t>5.1.3.2.1</t>
  </si>
  <si>
    <r>
      <rPr>
        <u/>
        <sz val="10"/>
        <color indexed="8"/>
        <rFont val="Calibri"/>
        <family val="2"/>
      </rPr>
      <t xml:space="preserve">Traseira: 01 horizontal
</t>
    </r>
    <r>
      <rPr>
        <sz val="10"/>
        <color indexed="8"/>
        <rFont val="Calibri"/>
        <family val="2"/>
      </rPr>
      <t xml:space="preserve">Comprimento ≥ 0.80m
Altura (piso - eixo da barra) = 0.75m (adulto) e 0.60m (infantil);
Posição (D) = 0.30m (adulto) e 0.15m (infantil) além do eixo da bacia em direção à parede lateral;
</t>
    </r>
    <r>
      <rPr>
        <u/>
        <sz val="10"/>
        <color indexed="8"/>
        <rFont val="Calibri"/>
        <family val="2"/>
      </rPr>
      <t xml:space="preserve">Lateral: 
01 horizontal
</t>
    </r>
    <r>
      <rPr>
        <sz val="10"/>
        <color indexed="8"/>
        <rFont val="Calibri"/>
        <family val="2"/>
      </rPr>
      <t>Comprimento ≥ 0.80m</t>
    </r>
    <r>
      <rPr>
        <u/>
        <sz val="10"/>
        <color indexed="8"/>
        <rFont val="Calibri"/>
        <family val="2"/>
      </rPr>
      <t xml:space="preserve">
</t>
    </r>
    <r>
      <rPr>
        <sz val="10"/>
        <color indexed="8"/>
        <rFont val="Calibri"/>
        <family val="2"/>
      </rPr>
      <t xml:space="preserve">Altura = 0.75m (adulto) e 0.60m (infantil);
Posição = 0.50m da face frontal do vaso
Dist. vaso (B) = 0.40m
</t>
    </r>
    <r>
      <rPr>
        <u/>
        <sz val="10"/>
        <color indexed="8"/>
        <rFont val="Calibri"/>
        <family val="2"/>
      </rPr>
      <t>01 vertical</t>
    </r>
    <r>
      <rPr>
        <sz val="10"/>
        <color indexed="8"/>
        <rFont val="Calibri"/>
        <family val="2"/>
      </rPr>
      <t xml:space="preserve">
Comprimento ≥ 0.70m
Altura = 0.10m acima da horizontal
Posição = 0.30m da face frontal do vaso</t>
    </r>
  </si>
  <si>
    <t>NBR 9050/2015 Item 7.7.2.3.1
Figura 105</t>
  </si>
  <si>
    <t>5.1.3.3</t>
  </si>
  <si>
    <t>BACIA CONVENCIONAL SEM PAREDE LATERAL</t>
  </si>
  <si>
    <t>5.1.3.3.1</t>
  </si>
  <si>
    <r>
      <rPr>
        <u/>
        <sz val="10"/>
        <color indexed="8"/>
        <rFont val="Calibri"/>
        <family val="2"/>
      </rPr>
      <t xml:space="preserve">Traseira: 01 horizontal
</t>
    </r>
    <r>
      <rPr>
        <sz val="10"/>
        <color indexed="8"/>
        <rFont val="Calibri"/>
        <family val="2"/>
      </rPr>
      <t xml:space="preserve">Comprimento ≥ 0.80m
Altura (A) (piso - eixo da barra) = 0.75m (adulto) e 0.60m (infantil);
Posição(D) = 0.30m (adulto) e 0.15m (infantil) além do eixo da bacia em direção à parede lateral;
</t>
    </r>
    <r>
      <rPr>
        <u/>
        <sz val="10"/>
        <color indexed="8"/>
        <rFont val="Calibri"/>
        <family val="2"/>
      </rPr>
      <t xml:space="preserve">Lateral: 
01 horizontal dupla fixada na parede traseira
</t>
    </r>
    <r>
      <rPr>
        <sz val="10"/>
        <color indexed="8"/>
        <rFont val="Calibri"/>
        <family val="2"/>
      </rPr>
      <t>Comprimento - avançar min. 0.20m da face frontal do vaso;</t>
    </r>
    <r>
      <rPr>
        <u/>
        <sz val="10"/>
        <color indexed="8"/>
        <rFont val="Calibri"/>
        <family val="2"/>
      </rPr>
      <t xml:space="preserve">
</t>
    </r>
    <r>
      <rPr>
        <sz val="10"/>
        <color indexed="8"/>
        <rFont val="Calibri"/>
        <family val="2"/>
      </rPr>
      <t xml:space="preserve">Altura (A) = 0.75m (adulto) e 0.60m (infantil);
Posição (B) = 0.40m (adulto) e 0.25m (infantil) do eixo do vaso (em planta)
</t>
    </r>
    <r>
      <rPr>
        <u/>
        <sz val="10"/>
        <color indexed="8"/>
        <rFont val="Calibri"/>
        <family val="2"/>
      </rPr>
      <t/>
    </r>
  </si>
  <si>
    <t>NBR 9050/2015 Item 7.7.2.4.1
Figura 108</t>
  </si>
  <si>
    <t>5.1.3.4</t>
  </si>
  <si>
    <t>BACIA COM CAIXA ACOPLADA COM PAREDE LATERAL</t>
  </si>
  <si>
    <t>5.1.3.4.1</t>
  </si>
  <si>
    <r>
      <rPr>
        <u/>
        <sz val="10"/>
        <color indexed="8"/>
        <rFont val="Calibri"/>
        <family val="2"/>
      </rPr>
      <t xml:space="preserve">Traseira: 01 horizontal
</t>
    </r>
    <r>
      <rPr>
        <sz val="10"/>
        <color indexed="8"/>
        <rFont val="Calibri"/>
        <family val="2"/>
      </rPr>
      <t xml:space="preserve">Comprimento ≥ 0.80m
Altura (A1) (piso - eixo da barra) = 0.89m (adulto) e 0.72m (infantil);
Posição(D) = 0.30m (adulto) e 0.15m (infantil) além do eixo da bacia em direção à parede lateral;
</t>
    </r>
    <r>
      <rPr>
        <u/>
        <sz val="10"/>
        <color indexed="8"/>
        <rFont val="Calibri"/>
        <family val="2"/>
      </rPr>
      <t>Lateral: 
01 horizontal</t>
    </r>
    <r>
      <rPr>
        <sz val="10"/>
        <color indexed="8"/>
        <rFont val="Calibri"/>
        <family val="2"/>
      </rPr>
      <t xml:space="preserve">
Comprimento ≥ 0.80m
Altura = 0.75m (adulto) e 0.60m (infantil);
Posição = 0.50m da face frontal do vaso
Dist. vaso (B) = 0.40m
</t>
    </r>
    <r>
      <rPr>
        <u/>
        <sz val="10"/>
        <color indexed="8"/>
        <rFont val="Calibri"/>
        <family val="2"/>
      </rPr>
      <t>01 vertical</t>
    </r>
    <r>
      <rPr>
        <sz val="10"/>
        <color indexed="8"/>
        <rFont val="Calibri"/>
        <family val="2"/>
      </rPr>
      <t xml:space="preserve">
Comprimento ≥ 0.70m
Altura = 0.10m acima da horizontal
Posição = 0.30m da face frontal do vaso</t>
    </r>
  </si>
  <si>
    <t>NBR 9050/2015 Item 7.7.2.3.3
Figura 107</t>
  </si>
  <si>
    <t>5.1.3.5</t>
  </si>
  <si>
    <t>BACIA COM CAIXA ACOPLADA SEM PAREDE LATERAL</t>
  </si>
  <si>
    <t>5.1.3.5.1</t>
  </si>
  <si>
    <r>
      <rPr>
        <u/>
        <sz val="10"/>
        <color indexed="8"/>
        <rFont val="Calibri"/>
        <family val="2"/>
      </rPr>
      <t xml:space="preserve">Traseira: 01 horizontal
</t>
    </r>
    <r>
      <rPr>
        <sz val="10"/>
        <color indexed="8"/>
        <rFont val="Calibri"/>
        <family val="2"/>
      </rPr>
      <t xml:space="preserve">Comprimento ≥ 0.80m
Altura (A1) (piso - eixo da barra) = 0.89m (adulto) e 0.72m (infantil);
Posição(D) = 0.30m (adulto) e 0.15m (infantil) além do eixo da bacia em direção à parede lateral;
</t>
    </r>
    <r>
      <rPr>
        <u/>
        <sz val="10"/>
        <color indexed="8"/>
        <rFont val="Calibri"/>
        <family val="2"/>
      </rPr>
      <t xml:space="preserve">Lateral: 
01 horizontal dupla fixada na parede traseira
</t>
    </r>
    <r>
      <rPr>
        <sz val="10"/>
        <color indexed="8"/>
        <rFont val="Calibri"/>
        <family val="2"/>
      </rPr>
      <t>Comprimento = avançar min. 0.20m da face frontal do vaso;</t>
    </r>
    <r>
      <rPr>
        <u/>
        <sz val="10"/>
        <color indexed="8"/>
        <rFont val="Calibri"/>
        <family val="2"/>
      </rPr>
      <t xml:space="preserve">
</t>
    </r>
    <r>
      <rPr>
        <sz val="10"/>
        <color indexed="8"/>
        <rFont val="Calibri"/>
        <family val="2"/>
      </rPr>
      <t xml:space="preserve">Altura (A) = 0.75m (adulto) e 0.60m (infantil);
Posição (B) = 0.40m (adulto) e 0.25m (infantil) do eixo do vaso (em planta)
</t>
    </r>
    <r>
      <rPr>
        <u/>
        <sz val="10"/>
        <color indexed="8"/>
        <rFont val="Calibri"/>
        <family val="2"/>
      </rPr>
      <t/>
    </r>
  </si>
  <si>
    <t>NBR 9050/2015 Item 7.7.2.4.2
Figura 109</t>
  </si>
  <si>
    <t>5.1.3.6</t>
  </si>
  <si>
    <t>BACIA COM CAIXA ACOPLADA SEM PAREDE LATERAL - BARRA ARTICULADA</t>
  </si>
  <si>
    <t>5.1.3.6.1</t>
  </si>
  <si>
    <r>
      <rPr>
        <u/>
        <sz val="10"/>
        <color indexed="8"/>
        <rFont val="Calibri"/>
        <family val="2"/>
      </rPr>
      <t xml:space="preserve">Lateral Direita: 
01 horizontal fixa dupla fixada na parede traseira
</t>
    </r>
    <r>
      <rPr>
        <sz val="10"/>
        <color indexed="8"/>
        <rFont val="Calibri"/>
        <family val="2"/>
      </rPr>
      <t>Comprimento = avançar min. 0.20m da face frontal do vaso;</t>
    </r>
    <r>
      <rPr>
        <u/>
        <sz val="10"/>
        <color indexed="8"/>
        <rFont val="Calibri"/>
        <family val="2"/>
      </rPr>
      <t xml:space="preserve">
</t>
    </r>
    <r>
      <rPr>
        <sz val="10"/>
        <color indexed="8"/>
        <rFont val="Calibri"/>
        <family val="2"/>
      </rPr>
      <t xml:space="preserve">Altura (A) = 0.75m (adulto) e 0.60m (infantil);
Posição (B) = 0.40m (adulto) e 0.25m (infantil) do eixo do vaso (em planta)
</t>
    </r>
    <r>
      <rPr>
        <u/>
        <sz val="10"/>
        <color indexed="8"/>
        <rFont val="Calibri"/>
        <family val="2"/>
      </rPr>
      <t>Lateral Esquerda</t>
    </r>
    <r>
      <rPr>
        <sz val="10"/>
        <color indexed="8"/>
        <rFont val="Calibri"/>
        <family val="2"/>
      </rPr>
      <t xml:space="preserve">: 
01 horizontal articulada dupla fixada na parede traseira
Comprimento = avançar min. 0.10m da face frontal do vaso;
Altura (A) = 0.75m (adulto) e 0.60m (infantil);
Posição (B) = 0.40m (adulto) e 0.25m (infantil) do eixo do vaso (em planta)
</t>
    </r>
    <r>
      <rPr>
        <u/>
        <sz val="10"/>
        <color indexed="8"/>
        <rFont val="Calibri"/>
        <family val="2"/>
      </rPr>
      <t/>
    </r>
  </si>
  <si>
    <t>NBR 9050/2015 Item 7.7.2.4.3
Figura 110</t>
  </si>
  <si>
    <t>5.1.4</t>
  </si>
  <si>
    <t>Lavatório</t>
  </si>
  <si>
    <t>5.1.4.1</t>
  </si>
  <si>
    <t>Permitir a área de aproximação de pessoa em pé e em cadeira de rodas → M.R = 1.20m x 0.80m</t>
  </si>
  <si>
    <t>NBR 9050/2015 Item 7.8</t>
  </si>
  <si>
    <t>5.1.4.2</t>
  </si>
  <si>
    <t>Suspenso com ou sem colunas ou sobre tampo;
Não pode interferir na área de transferência;
A área de aproximação pode coincidir com a de manobra.
Altura frontal livre superior ≤ 0.80m;
Altura frontal livre inferior ≥ 0.65m;
Altura inferior coluna ≥ 0.30m;</t>
  </si>
  <si>
    <t>NBR 9050/2015 Item 7.5-d
NBR 9050/2015 Item 7.5-e
Figura 98</t>
  </si>
  <si>
    <t>5.1.4.3</t>
  </si>
  <si>
    <r>
      <rPr>
        <b/>
        <u/>
        <sz val="10"/>
        <color indexed="8"/>
        <rFont val="Calibri"/>
        <family val="2"/>
      </rPr>
      <t>Torneiras:</t>
    </r>
    <r>
      <rPr>
        <sz val="10"/>
        <color indexed="8"/>
        <rFont val="Calibri"/>
        <family val="2"/>
      </rPr>
      <t xml:space="preserve">
- Tipo alavanca ou sensor eletrônico
- Comando deve estar a 0.50m da face frontal do lavatório;</t>
    </r>
  </si>
  <si>
    <t>NBR 9050/2015 Item 7.8.1-c
Figuras 98 e 113</t>
  </si>
  <si>
    <t>5.1.4.4</t>
  </si>
  <si>
    <t>Se houver água quente → solução para evitar contato com sifão</t>
  </si>
  <si>
    <t>NBR 9050/2015 Item 7.8.2</t>
  </si>
  <si>
    <t>5.1.4.5</t>
  </si>
  <si>
    <t>5.1.4.5.1</t>
  </si>
  <si>
    <t>5.1.4.5.2</t>
  </si>
  <si>
    <t>Horizontais ou verticais, uma em cada lado do lavatório;</t>
  </si>
  <si>
    <t>NBR 9050/2015 Item 7.8.1</t>
  </si>
  <si>
    <t>5.1.4.5.3</t>
  </si>
  <si>
    <t>Distar máx. 0.20m da face frontal do lavatório;</t>
  </si>
  <si>
    <t>NBR 9050/2015 Item 7.8.1-b</t>
  </si>
  <si>
    <t>5.1.4.5.4</t>
  </si>
  <si>
    <t>Barras horizontais → Face superior - 0.78m ≤ H ≤ 0.80m (igual ao lavatório);</t>
  </si>
  <si>
    <t>NBR 9050/2015 Item 7.8.1-d</t>
  </si>
  <si>
    <t>5.1.4.5.5</t>
  </si>
  <si>
    <t>Barras verticais → altura do piso = 0.90m | comprimento ≥ 0.40m | dist. Eixo cuba ≤ 0.50m</t>
  </si>
  <si>
    <t>NBR 9050/2015 Item 7.8.1-e
NBR 9050/2015 Item 7.8.1-f</t>
  </si>
  <si>
    <t>5.2</t>
  </si>
  <si>
    <t>BANHEIROS ACESSÍVEIS E VESTIÁRIOS COM BANHEIRO CONJUGADO</t>
  </si>
  <si>
    <t>5.2.1</t>
  </si>
  <si>
    <t>Ter área de manobra para P.C.R com rotação 360º.</t>
  </si>
  <si>
    <t>NBR 9050/2015 Item 7.12.1</t>
  </si>
  <si>
    <t>5.2.2</t>
  </si>
  <si>
    <t>Boxe para chuveiro</t>
  </si>
  <si>
    <t>5.2.2.1</t>
  </si>
  <si>
    <t>Dimensões min. = 0.90m x 0.95m;</t>
  </si>
  <si>
    <t>NBR 9050/2015 Item 7.12.1.2</t>
  </si>
  <si>
    <t>5.2.2.2</t>
  </si>
  <si>
    <t>Área de transferência ≥ 1.20m x 0.80m fora do box, livre de barreiras.</t>
  </si>
  <si>
    <t>NBR 9050/2015 Item 7.12.1.1</t>
  </si>
  <si>
    <t>5.2.2.3</t>
  </si>
  <si>
    <t>Pisos:
Antiderrapante | nivelado com piso adjacente | com inclinação máx. 2%
Ralos fora da área de transferencia e manobra (recomenda-se lineares na parede oposta ao acesso)</t>
  </si>
  <si>
    <t>NBR 9050/2015 Item 7.12.4</t>
  </si>
  <si>
    <t>5.2.2.4</t>
  </si>
  <si>
    <t>Porta → vão livre ≥ 1.00m
Ser resistente a impactos.
Recomenda-se porta de correr (sem trilho no piso) ou cortinas</t>
  </si>
  <si>
    <t>5.2.2.5</t>
  </si>
  <si>
    <t>Ter banco articulado ou removível instalado no eixo entre as barras de apoio
- Dimensões min. - L=0.70 x P=0.45 x H=0.46
- Articulado ou removível;
- Cantos arredondados, antiderrapante e impermeável</t>
  </si>
  <si>
    <t>5.2.2.6</t>
  </si>
  <si>
    <r>
      <rPr>
        <b/>
        <u/>
        <sz val="10"/>
        <color indexed="8"/>
        <rFont val="Calibri"/>
        <family val="2"/>
      </rPr>
      <t>Comandos:</t>
    </r>
    <r>
      <rPr>
        <sz val="10"/>
        <color indexed="8"/>
        <rFont val="Calibri"/>
        <family val="2"/>
      </rPr>
      <t xml:space="preserve">
- Chuveiro com ducha (controle de fluxo na ducha) na parede lateral a 0.45m da parede do banco;
- Registros/misturadores com válvula termostática ou monocomando tipo alavanca, na parede lateral a 0.45m da parede do banco e com altura de 1.00m;
- Ducha na parede lateral a 0.30m da parede do banco, altura 1.00m.</t>
    </r>
  </si>
  <si>
    <t>NBR 9050/2015 Item 7.12.2
Figura 126</t>
  </si>
  <si>
    <t>5.2.2.7</t>
  </si>
  <si>
    <r>
      <rPr>
        <b/>
        <u/>
        <sz val="10"/>
        <color indexed="8"/>
        <rFont val="Calibri"/>
        <family val="2"/>
      </rPr>
      <t>Barras de apoio:</t>
    </r>
    <r>
      <rPr>
        <sz val="10"/>
        <color indexed="8"/>
        <rFont val="Calibri"/>
        <family val="2"/>
      </rPr>
      <t xml:space="preserve">
- Circular → 30mm ≤ Ø ≤ 45mm
- Distar min. 40mm da parede
Verticais, horizontais ou em "L";
- Na parede do banco: 01 vertical
Vertical → Comp.≥ 0.70m | H=0.75m | a 0.85m da parede lateral
- Na parede lateral: 01 vertical + 01 horizontal ou 01 em "L"
Vertical → Comp ≥ 0.60m | H(inferior) = 0.85m | a 0.85m (eixo barra - parede do banco)
Horizontal → Comp. ≥ 0.70m |H=0.75m (piso - eixo barra) | formando "L" com barra vertical
Em "L" → cobrindo a área da vertical + horizontal</t>
    </r>
  </si>
  <si>
    <t>NBR 9050/2015 Item 7.12.3</t>
  </si>
  <si>
    <t>5.2.3</t>
  </si>
  <si>
    <t>VESTIÁRIO ACESSÍVEL</t>
  </si>
  <si>
    <t>5.2.3.1</t>
  </si>
  <si>
    <t>Dimensões mínimas - 1.80m x 1.80m;
Garantir a área de transferência
Área de circulação e manobra pode ser externa à cabine</t>
  </si>
  <si>
    <t>NBR 9050/2015 Item 7.14.1</t>
  </si>
  <si>
    <t>5.2.3.2</t>
  </si>
  <si>
    <t>Barras de apoio:
Horizontais → Lmin. = 0.80m | Hmáx (piso) = 0.75m;
Na parede frontal → Dist. parede lateral = 0.30m;
Na parede lateral oposta à porta → Dist. parede frontal = 0.50m.</t>
  </si>
  <si>
    <t>NBR 9050/2015 Item 7.14.1.1</t>
  </si>
  <si>
    <t>5.2.3.3</t>
  </si>
  <si>
    <t>Ter cama para troca de roupas:
Larg. ≥ 0.70m x Comp. ≥ 1.80m x H = 0.46m;</t>
  </si>
  <si>
    <t>NBR 9050/2015 Item 7.14.1
Figura 130</t>
  </si>
  <si>
    <t>5.2.3.4</t>
  </si>
  <si>
    <r>
      <t>Portas conforme NBR 9050/2015 Item 6.11.2.7:
Vão livre ≥ 0.80m | Abertura para fora da cabine | Puxador conforme</t>
    </r>
    <r>
      <rPr>
        <sz val="10"/>
        <color indexed="10"/>
        <rFont val="Calibri"/>
        <family val="2"/>
      </rPr>
      <t xml:space="preserve"> Item xxx </t>
    </r>
  </si>
  <si>
    <t>NBR 9050/2015 Item 7.14.1.2</t>
  </si>
  <si>
    <t>5.2.3.5</t>
  </si>
  <si>
    <r>
      <rPr>
        <b/>
        <u/>
        <sz val="10"/>
        <color indexed="8"/>
        <rFont val="Calibri"/>
        <family val="2"/>
      </rPr>
      <t>Bancos:</t>
    </r>
    <r>
      <rPr>
        <sz val="10"/>
        <color indexed="8"/>
        <rFont val="Calibri"/>
        <family val="2"/>
      </rPr>
      <t xml:space="preserve">
- Ter encosto;
- Prof. ≥ 0.45m | Altura = 0.46m | Larg. ≥ 0.70m
- Espaço inferior livre → Prof. ≥ 0.30m x  H ≥ 0.30m;
- Garantir área de manobra, circulação e transferência.</t>
    </r>
  </si>
  <si>
    <t>NBR 9050/2015 Item 7.14.2</t>
  </si>
  <si>
    <t>5.2.3.6</t>
  </si>
  <si>
    <r>
      <rPr>
        <b/>
        <u/>
        <sz val="10"/>
        <color indexed="8"/>
        <rFont val="Calibri"/>
        <family val="2"/>
      </rPr>
      <t>Armários:</t>
    </r>
    <r>
      <rPr>
        <sz val="10"/>
        <color indexed="8"/>
        <rFont val="Calibri"/>
        <family val="2"/>
      </rPr>
      <t xml:space="preserve">
Altura de utilização → 0.40m ≤ H(util) ≤ 1.20m;
Puxadores → 0.80m ≤ H(util) ≤ 1.20m;
Prateleiras → Prof. ≤ 0.43m
Giro das portas não pode interferir na área de circulação e manobra</t>
    </r>
  </si>
  <si>
    <t>NBR 9050/2015 Item 7.14.3</t>
  </si>
  <si>
    <t>5.2.3.7</t>
  </si>
  <si>
    <t>Espelhos: Posição vertical → H (borda inf.) = 0.50m | H (borda sup.) ≤ 1.80m</t>
  </si>
  <si>
    <t>NBR 9050/2015 Item 7.14.4</t>
  </si>
  <si>
    <t>5.2.3.8</t>
  </si>
  <si>
    <t>Cabides e porta objetos:
Altura → 0.80m ≤ Hcabide ≤ 1.20m | Prof. ≤ 0.25m
Não instalar atrás da porta | Não ser pontiagudo</t>
  </si>
  <si>
    <t>NBR 9050/2015 Item 7.14.5</t>
  </si>
  <si>
    <t>5.3</t>
  </si>
  <si>
    <t>SANITÁRIO COLETIVO</t>
  </si>
  <si>
    <t>5.3.1</t>
  </si>
  <si>
    <r>
      <t xml:space="preserve">Lavatórios </t>
    </r>
    <r>
      <rPr>
        <sz val="10"/>
        <color indexed="8"/>
        <rFont val="Calibri"/>
        <family val="2"/>
      </rPr>
      <t>- pelo menos 01 deve:</t>
    </r>
  </si>
  <si>
    <t>5.3.1.1</t>
  </si>
  <si>
    <r>
      <t xml:space="preserve">0.78m ≤ H(sup.) ≤ 0.80m | H(inf.) ≥ 0.73m | Ter barras de apoio </t>
    </r>
    <r>
      <rPr>
        <sz val="10"/>
        <color indexed="10"/>
        <rFont val="Calibri"/>
        <family val="2"/>
      </rPr>
      <t xml:space="preserve">(ver tópico XX)
</t>
    </r>
    <r>
      <rPr>
        <sz val="10"/>
        <rFont val="Calibri"/>
        <family val="2"/>
      </rPr>
      <t>Se em bancada com vários lavatórios → barra em apenas uma dos lados.</t>
    </r>
  </si>
  <si>
    <t>NBR 9050/2015 Item 7.10.3</t>
  </si>
  <si>
    <t>5.3.2</t>
  </si>
  <si>
    <r>
      <t>Mictório -</t>
    </r>
    <r>
      <rPr>
        <sz val="10"/>
        <color indexed="8"/>
        <rFont val="Calibri"/>
        <family val="2"/>
      </rPr>
      <t xml:space="preserve"> pelo menos 01 deve:</t>
    </r>
  </si>
  <si>
    <t>5.3.2.1</t>
  </si>
  <si>
    <t>Ter área livre de aproximação em frente ao mictório para P.M.R - Ø = 0.60m
Ter divisórias laterais (1.20m x 0.40m) a 0.40m do eixo vertical do mictório e Hpiso = 0.30m
Instalados o mais próximo da entrada possível</t>
  </si>
  <si>
    <t>NBR 9050/2015 Item 7.10.4.1
Figura 119
NBR 9050/2015 Item 7.10.4.4</t>
  </si>
  <si>
    <t>5.3.2.2</t>
  </si>
  <si>
    <t>Ser suspenso ou de piso;
Borda superior da área de uso → 0.60m ≤ H ≤ 0.65m;</t>
  </si>
  <si>
    <t>Figura 119</t>
  </si>
  <si>
    <t>5.3.2.3</t>
  </si>
  <si>
    <r>
      <t>Ter comando da descarga:</t>
    </r>
    <r>
      <rPr>
        <b/>
        <u/>
        <sz val="10"/>
        <color indexed="8"/>
        <rFont val="Calibri"/>
        <family val="2"/>
      </rPr>
      <t xml:space="preserve">
</t>
    </r>
    <r>
      <rPr>
        <sz val="10"/>
        <color indexed="8"/>
        <rFont val="Calibri"/>
        <family val="2"/>
      </rPr>
      <t>H = 1.00m do eixo ao piso;
Tipo sensor eletrônico ou de fechamento automático</t>
    </r>
  </si>
  <si>
    <t>NBR 9050/2015 Item 7.10.4.2</t>
  </si>
  <si>
    <t>5.3.2.4</t>
  </si>
  <si>
    <t>Ter Barras de apoio:
- Circular → 30mm ≤ Ø ≤ 45mm
- Distar min. 40mm da parede
- Verticais em ambos os lados:
Comp. ≥ 0.70m | H(inferior) = 0.75m | Posição - a 0.30m (eixo vertical do mictório ao da barra).</t>
  </si>
  <si>
    <t>NBR 9050/2015 Item 7.10.4.3
Figura 119</t>
  </si>
  <si>
    <t>5.3.3</t>
  </si>
  <si>
    <t>Boxes comuns para bacia sanitária</t>
  </si>
  <si>
    <t>5.3.3.1</t>
  </si>
  <si>
    <t>Porta com vão livre ≥ 0.80m. Edificações existentes admite-se vão livre mín. = 0.60m;
Área livre com Ø ≥ 0.60m (se a porta abrir para dentro, não pode interferir na área livre);
Recomenda-se que a porta abra pra fora, para facilitar o socorro à pessoa.</t>
  </si>
  <si>
    <t>NBR 9050/2015 Item 7.10.1</t>
  </si>
  <si>
    <t>5.3.4</t>
  </si>
  <si>
    <t>Boxes comuns para bacia sanitária com barras de apoio</t>
  </si>
  <si>
    <t>5.3.4.1</t>
  </si>
  <si>
    <t>Nos sanitários coletivos → min. 01 box com barras de apoio em ambos os lados;
Não substitui o boxe sanitário acessível;
Barras em "L" - 0.70m x 0.70m (única ou duas retas formando um "L");</t>
  </si>
  <si>
    <t>NBR 9050/2015 Item 7.10.2</t>
  </si>
  <si>
    <t>5.4</t>
  </si>
  <si>
    <t>ACESSÓRIOS PARA BANHEIROS ACESSÍVEIS E COLETIVOS</t>
  </si>
  <si>
    <t>5.4.1</t>
  </si>
  <si>
    <r>
      <t xml:space="preserve">Acessórios (porta-objeto, cabides, saboneteiras e toalheiros) devem ter sua
</t>
    </r>
    <r>
      <rPr>
        <b/>
        <sz val="10"/>
        <color indexed="8"/>
        <rFont val="Calibri"/>
        <family val="2"/>
      </rPr>
      <t>área de utilização</t>
    </r>
    <r>
      <rPr>
        <sz val="10"/>
        <color indexed="8"/>
        <rFont val="Calibri"/>
        <family val="2"/>
      </rPr>
      <t xml:space="preserve"> dentro da faixa de alcance acessível - entre 0.80m e 1.20m.</t>
    </r>
  </si>
  <si>
    <t>NBR 9050/2015 Item 7.11
Figura 121</t>
  </si>
  <si>
    <t>5.4.2</t>
  </si>
  <si>
    <r>
      <rPr>
        <b/>
        <u/>
        <sz val="10"/>
        <color indexed="8"/>
        <rFont val="Calibri"/>
        <family val="2"/>
      </rPr>
      <t>Espelhos:</t>
    </r>
    <r>
      <rPr>
        <sz val="10"/>
        <color indexed="8"/>
        <rFont val="Calibri"/>
        <family val="2"/>
      </rPr>
      <t xml:space="preserve">
Com lavatorios → H (borda inf.) ≤ 0.90m | H (borda sup.) ≥ 1.80m
Sem lavatorios → H (borda inf.) = 0.50m | H (borda sup.) ≥ 1.80m</t>
    </r>
  </si>
  <si>
    <t>NBR 9050/2015 Item 7.11.1
Figura 122</t>
  </si>
  <si>
    <t>5.4.3</t>
  </si>
  <si>
    <t>5.4.4</t>
  </si>
  <si>
    <r>
      <rPr>
        <b/>
        <u/>
        <sz val="10"/>
        <color indexed="8"/>
        <rFont val="Calibri"/>
        <family val="2"/>
      </rPr>
      <t>Cabide:</t>
    </r>
    <r>
      <rPr>
        <sz val="10"/>
        <color indexed="8"/>
        <rFont val="Calibri"/>
        <family val="2"/>
      </rPr>
      <t xml:space="preserve">
Junto a lavatórios, boxes de chuveiro, bancos de vestiários, trocadores e boxes de bacia sanitária
0.80m ≤ H(util) ≤ 1.20m</t>
    </r>
  </si>
  <si>
    <t>NBR 9050/2015 Item 7.11.3</t>
  </si>
  <si>
    <t>5.4.5</t>
  </si>
  <si>
    <r>
      <rPr>
        <b/>
        <u/>
        <sz val="10"/>
        <color indexed="8"/>
        <rFont val="Calibri"/>
        <family val="2"/>
      </rPr>
      <t>Porta objetos:</t>
    </r>
    <r>
      <rPr>
        <sz val="10"/>
        <color indexed="8"/>
        <rFont val="Calibri"/>
        <family val="2"/>
      </rPr>
      <t xml:space="preserve">
Junto a lavatórios, boxes de chuveiro, bancos de vestiários, trocadores e boxes de bacia sanitária
0.80m ≤ H(util) ≤ 1.20m | profundidade máx. = 0.25m
Não pode:
- Interferir nas áreas de transferencia e manora e na utilização das barras de apoio;
- Ter cantos agudos e superfícies cortantes</t>
    </r>
  </si>
  <si>
    <t>NBR 9050/2015 Item 7.11.4</t>
  </si>
  <si>
    <t>MOBILIÁRIO</t>
  </si>
  <si>
    <t>6.1</t>
  </si>
  <si>
    <t>URBANO</t>
  </si>
  <si>
    <t>Deve atender aos princípios do desenho universal - ANEXO A da NBR 9050/2015
Proporcionar segurança e autonomia de uso
Não constituir obstáculo suspenso
Estar em rota acessível e atender ao disposto do Item 4.3.3 (ver tópico XX)
Não obstruir a faixa livre
Ser sinalizado conforme Item 5.4.6.3</t>
  </si>
  <si>
    <t>6.1.1</t>
  </si>
  <si>
    <t>PONTOS DE EMBARQUE E DESEMBARQUE DE TRANSPORTE PÚBLICO</t>
  </si>
  <si>
    <t>6.1.1.1</t>
  </si>
  <si>
    <t>Ser instalado sem interferir na faixa livre da calçada</t>
  </si>
  <si>
    <t>NBR 9050/2015 Item 8.2.1.1</t>
  </si>
  <si>
    <t>6.1.1.2</t>
  </si>
  <si>
    <t>Garantir espaço para P.C.R entre os assentos</t>
  </si>
  <si>
    <t>NBR 9050/2015 Item 8.2.1.2</t>
  </si>
  <si>
    <t>6.1.1.3</t>
  </si>
  <si>
    <r>
      <t xml:space="preserve">Informações sobre as linhas de transporte coletivo devem ter sinalização conforme </t>
    </r>
    <r>
      <rPr>
        <sz val="10"/>
        <color indexed="17"/>
        <rFont val="Calibri"/>
        <family val="2"/>
      </rPr>
      <t>Seções 4 e 5</t>
    </r>
  </si>
  <si>
    <t>NBR 9050/2015 Item 8.2.1.3</t>
  </si>
  <si>
    <t>6.1.2</t>
  </si>
  <si>
    <t>SEMÁFORO DE PEDESTRES</t>
  </si>
  <si>
    <t>6.1.2.1</t>
  </si>
  <si>
    <t>Ter dispositivo de acionamento manual  - 0.80m ≤ H ≤ 1.20m</t>
  </si>
  <si>
    <t>NBR 9050/2015 Item 8.2.2.1</t>
  </si>
  <si>
    <t>6.1.2.2</t>
  </si>
  <si>
    <t>O tempo de travessia adequado às pessoas com mobilidade reduzida → Velocidade = 0,4 m/s.</t>
  </si>
  <si>
    <t>NBR 9050/2015 Item 8.2.2.2</t>
  </si>
  <si>
    <t>6.1.2.3</t>
  </si>
  <si>
    <r>
      <t>Estar equipado com sinais sonoros e visuais - conform</t>
    </r>
    <r>
      <rPr>
        <sz val="10"/>
        <color indexed="17"/>
        <rFont val="Calibri"/>
        <family val="2"/>
      </rPr>
      <t>e Item 5.2</t>
    </r>
  </si>
  <si>
    <t>NBR 9050/2015 Item 8.2.2.3</t>
  </si>
  <si>
    <t>6.1.3</t>
  </si>
  <si>
    <t>BEBEDOUROS</t>
  </si>
  <si>
    <t>6.1.3.1</t>
  </si>
  <si>
    <r>
      <rPr>
        <b/>
        <u/>
        <sz val="10"/>
        <color indexed="8"/>
        <rFont val="Calibri"/>
        <family val="2"/>
      </rPr>
      <t xml:space="preserve">Do tipo bica:
</t>
    </r>
    <r>
      <rPr>
        <sz val="10"/>
        <color indexed="8"/>
        <rFont val="Calibri"/>
        <family val="2"/>
      </rPr>
      <t>- Jato inclinado na parte frontal do bebedouro e permitir o uso com copos
- Duas alturas de bicas (H1 = 0.90m | 1.00m ≤ H2 ≤ 1.10m)
- Altura livre inferior ≥ 0.73m</t>
    </r>
  </si>
  <si>
    <t>NBR 9050/2015 Item 8.5.1</t>
  </si>
  <si>
    <t>6.1.3.2</t>
  </si>
  <si>
    <r>
      <rPr>
        <b/>
        <u/>
        <sz val="10"/>
        <color indexed="8"/>
        <rFont val="Calibri"/>
        <family val="2"/>
      </rPr>
      <t xml:space="preserve">Do tipo garrafão ou outros:
</t>
    </r>
    <r>
      <rPr>
        <sz val="10"/>
        <color indexed="8"/>
        <rFont val="Calibri"/>
        <family val="2"/>
      </rPr>
      <t>- Permitir a aproximação de P.C.R - 1.20m x 0.80m
- Área de uso entre 0.80m e 1.20m de altura</t>
    </r>
  </si>
  <si>
    <t>NBR 9050/2015 Item 8.5.2</t>
  </si>
  <si>
    <t>6.1.4</t>
  </si>
  <si>
    <t xml:space="preserve">TELEFONE PÚBLICO </t>
  </si>
  <si>
    <t>6.1.4.1</t>
  </si>
  <si>
    <t>Em calçadas não pode interferir na faixa livre</t>
  </si>
  <si>
    <t>NBR 9050/2015 Item 8.3.3</t>
  </si>
  <si>
    <t>6.1.4.2</t>
  </si>
  <si>
    <t>Pelo menos 01 deve atender aos princípios do desenho universal e às Seções 4 e 5 da NBR 9050/2015</t>
  </si>
  <si>
    <t>NBR 9050/2015 Item 8.3.1</t>
  </si>
  <si>
    <t>6.1.4.3</t>
  </si>
  <si>
    <t>Em edificações de grande porte:
Min. 01 telefone com mensagens de texto - TDD
Altura entre 0.75 m e 0.80m</t>
  </si>
  <si>
    <t>NBR 9050/2015 Item 8.3.2</t>
  </si>
  <si>
    <t>6.1.4.4</t>
  </si>
  <si>
    <t>CABINE TELEFÔNICA</t>
  </si>
  <si>
    <t>6.1.4.4.1</t>
  </si>
  <si>
    <r>
      <t>Garantir aproximação frontal de um M.R - 1.20m x 0.80m;
Piso em nível com piso externo;
Possuir fonte de luz no interior;
Dim. espaço em frente a cabine - 1.20m x 1.50m;</t>
    </r>
    <r>
      <rPr>
        <b/>
        <u/>
        <sz val="10"/>
        <color indexed="8"/>
        <rFont val="Calibri"/>
        <family val="2"/>
      </rPr>
      <t xml:space="preserve">
</t>
    </r>
    <r>
      <rPr>
        <sz val="10"/>
        <color indexed="8"/>
        <rFont val="Calibri"/>
        <family val="2"/>
      </rPr>
      <t>Telefone instalado suspenso, podendo ser sobre um plano com:
0.75m ≤ H ≤ 0.85m |H(inf) ≥ 0.73m | Prof. ≥ 0.30m</t>
    </r>
  </si>
  <si>
    <t>NBR 9050/2015 Item 8.4.2</t>
  </si>
  <si>
    <t>6.1.5</t>
  </si>
  <si>
    <t>ASSENTOS PÚBLICOS</t>
  </si>
  <si>
    <t>6.1.5.1</t>
  </si>
  <si>
    <t>Garantir espaço para P.C.R ao lado dos assentos fixos, sem interferir com a circulação → M.R = 0.80m x 1.20m</t>
  </si>
  <si>
    <t>NBR 9050/2015 Item 8.9.3</t>
  </si>
  <si>
    <t>6.1.5.2</t>
  </si>
  <si>
    <t>Dimensões:
- 0.40m ≤ H ≤ 0.45m | 0.45m ≤ Larg. ≤ 0.50m | 0.40m ≤ H ≤ 0.45m | 100º ≤ â (encosto) ≤ 110º</t>
  </si>
  <si>
    <t>NBR 9050/2015 Item 8.9.1</t>
  </si>
  <si>
    <t>6.1.6</t>
  </si>
  <si>
    <t xml:space="preserve">LIXEIRAS </t>
  </si>
  <si>
    <t>6.1.6.1</t>
  </si>
  <si>
    <t>Não pode interferir na faixa livre das calçadas</t>
  </si>
  <si>
    <t>NBR 9050/2015 Item 8.6.1</t>
  </si>
  <si>
    <t>6.1.6.2</t>
  </si>
  <si>
    <t>Permitir a aproximação de P.C.R - 1.20m x 0.80m
Área de uso entre 0.80m e 1.20m de altura</t>
  </si>
  <si>
    <t>NBR 9050/2015 Item 8.6.2</t>
  </si>
  <si>
    <t>6.2</t>
  </si>
  <si>
    <t>MÓVEIS</t>
  </si>
  <si>
    <t>6.2.1</t>
  </si>
  <si>
    <t>MESAS OU SUPERFÍCIES PARA TRABALHO E REFEIÇÃO</t>
  </si>
  <si>
    <t>6.2.1.1</t>
  </si>
  <si>
    <t>Garantir M.R(1.20m x 0.80m) para aproximação frontal e circulação adjacente min. 1.50m x 1.50m</t>
  </si>
  <si>
    <t>NBR 9050/2015 Item 9.3.1.2</t>
  </si>
  <si>
    <t>6.2.1.2</t>
  </si>
  <si>
    <t>Dimensões:
Largura ≥ 0.90m | Altura → 0.75m ≤ H ≤ 0.85m 
Alt. livre inferior ≥ 0.73m | Prof. Livre inferior ≥ 0.50</t>
  </si>
  <si>
    <t>NBR 9050/2015 Item 9.3.1.3
NBR 9050/2015 Item 9.3.1.4</t>
  </si>
  <si>
    <t>6.2.2</t>
  </si>
  <si>
    <t>BALCÕES DE ATENDIMENTO</t>
  </si>
  <si>
    <t>Devem ser facilmente identificados e localizados em rotas acessíveis</t>
  </si>
  <si>
    <t>NBR 9050/2015 Item 9.2.1.1</t>
  </si>
  <si>
    <t>NBR 9050/2015 Item 9.2.1.2</t>
  </si>
  <si>
    <t>6.2.3</t>
  </si>
  <si>
    <t>A iluminação deve garantir que a face do atendente tenha iluminação uniforme</t>
  </si>
  <si>
    <t>NBR 9050/2015 Item 9.2.1.3</t>
  </si>
  <si>
    <t>6.2.4</t>
  </si>
  <si>
    <t>Dimensões:
Largura ≥ 0.90m | Altura → 0.75m ≤ H ≤ 0.85m 
Alt. livre inferior ≥ 0.73m | Prof. Livre inferior ≥ 0.30</t>
  </si>
  <si>
    <t>NBR 9050/2015 Item 9.2.1.4
NBR 9050/2015 Item 9.2.1.5</t>
  </si>
  <si>
    <t>6.2.5</t>
  </si>
  <si>
    <t>Locais com ruído elevado → prever sistema de amplificação de voz</t>
  </si>
  <si>
    <t>NBR 9050/2015 Item 9.2.1.7</t>
  </si>
  <si>
    <t>BALCÕES DE INFORMAÇÃO</t>
  </si>
  <si>
    <t>6.2.3.1</t>
  </si>
  <si>
    <t>Devem estar próximos às entradas e ser fácilmente identificadas</t>
  </si>
  <si>
    <t>NBR 9050/2015 Item 9.2.3.1</t>
  </si>
  <si>
    <t>6.2.3.2</t>
  </si>
  <si>
    <t>NBR 9050/2015 Item 9.2.3.2</t>
  </si>
  <si>
    <t>6.2.3.3</t>
  </si>
  <si>
    <t>Telas e grades apenas em casos essenciais e por segurança</t>
  </si>
  <si>
    <t>NBR 9050/2015 Item 9.2.3.3</t>
  </si>
  <si>
    <t>6.2.3.4</t>
  </si>
  <si>
    <t>NBR 9050/2015 Item 9.2.3.4</t>
  </si>
  <si>
    <t>6.2.3.5</t>
  </si>
  <si>
    <t>Dimensões:
Largura ≥ 0.90m | Altura → 0.90m ≤ H ≤ 1.05m 
Alt. livre inferior ≥ 0.73m | Prof. Livre inferior ≥ 0.30</t>
  </si>
  <si>
    <t>NBR 9050/2015 Item 9.2.3.4
NBR 9050/2015 Item 9.2.3.5</t>
  </si>
  <si>
    <t>6.2.3.6</t>
  </si>
  <si>
    <t>NBR 9050/2015 Item 9.2.3.7</t>
  </si>
  <si>
    <t>EQUIPAMENTOS PÚBLICOS</t>
  </si>
  <si>
    <t>7.1</t>
  </si>
  <si>
    <t>BIBLIOTECA</t>
  </si>
  <si>
    <t>7.1.1</t>
  </si>
  <si>
    <t>O mobiliário das bibliotecas e centros de leituras devem ser acessíveis - conforme NBR 9050/2015</t>
  </si>
  <si>
    <t>NBR 9050/2015 Item 10.16.1</t>
  </si>
  <si>
    <t>7.1.2</t>
  </si>
  <si>
    <t>Min. 5% das mesas de estudo e de terminais de consulta a internet devem atender ao Item 9.3 da NBR 9050/2015. Recomenda-se + 10% adaptáveis → Acessiveis a P.M.R e P.C.R</t>
  </si>
  <si>
    <t>NBR 9050/2015 Item 10.16.2
NBR 9050/2015 Item 10.16.6</t>
  </si>
  <si>
    <t>7.1.3</t>
  </si>
  <si>
    <t>Corredores de estantes:
- Largura min. = 0.90m
- Comprimento máx. = 15m
- Garantir a cada 15m de corredor área livre de manobra para P.C.R ≥ 1.50m x 1.50m</t>
  </si>
  <si>
    <t>NBR 9050/2015 Item 10.16.3</t>
  </si>
  <si>
    <t>7.1.4</t>
  </si>
  <si>
    <t>Recomenda-se que possua publicação em Braile e outros recursos audiovisuais</t>
  </si>
  <si>
    <t>NBR 9050/2015 Item 10.16.5</t>
  </si>
  <si>
    <t>7.1.5</t>
  </si>
  <si>
    <t>Altura dos fichários → 0.40m ≤ H ≤ 1.20m</t>
  </si>
  <si>
    <t>NBR 9050/2015 10.16.4</t>
  </si>
  <si>
    <t>7.2</t>
  </si>
  <si>
    <t>AUDITÓRIOS E SIMILARES</t>
  </si>
  <si>
    <t>7.2.1</t>
  </si>
  <si>
    <t>PLATEIA</t>
  </si>
  <si>
    <t>7.2.1.1</t>
  </si>
  <si>
    <t>Devem ser reservados no mín. 2% do total de assentos para pessoas em cadeira de rodas - P.C.R</t>
  </si>
  <si>
    <t>Decreto 5.296/2004 Art. 23</t>
  </si>
  <si>
    <t>7.2.1.2</t>
  </si>
  <si>
    <t>Devem ser reservados no mín. 2% do total de assentos para pessoas com mobilidade reduzida - P.M.R</t>
  </si>
  <si>
    <t>Decreto 5.296/2004 Art. 23, §1º</t>
  </si>
  <si>
    <t>7.2.1.3</t>
  </si>
  <si>
    <t>Devem ser reservados no mín. 2% do total de assentos para pessoas obesas - P.O</t>
  </si>
  <si>
    <t>Decreto 5.296/2004 Art. 23,§1º</t>
  </si>
  <si>
    <t>7.2.1.4</t>
  </si>
  <si>
    <t>Deve ser garantido no mínimo um assento companheiro ao lado dos espaços reservados</t>
  </si>
  <si>
    <t>NBR 9050/2015 Item 10.3.1-c
Decreto 5.296/2004 Art. 23, §3º</t>
  </si>
  <si>
    <t>7.2.1.5</t>
  </si>
  <si>
    <t>Espaços reservados para pessoas com deficiência ou mobilidade reduzida devem estar em local com piso plano horizontal</t>
  </si>
  <si>
    <t>NBR 9050/2015 Item 10.3.1-d</t>
  </si>
  <si>
    <t>7.2.1.6</t>
  </si>
  <si>
    <t>Os espaços reservados devem estar sinalizados e o espaço para P.C.R deve ser sinalizado piso com a demarcação do M.R - 1.20m x 0.80m</t>
  </si>
  <si>
    <t>NBR 9050/2015 Item 10.3.1-e
NBR 9050/2015 Item 5.5.2.2
Decreto 5.296/2004 Art. 23</t>
  </si>
  <si>
    <t>7.2.1.7</t>
  </si>
  <si>
    <t>Devem ser disponibilizados dispositivos de tecnologia assistiva para pessoas com
deficiência visual e com deficiência auditiva</t>
  </si>
  <si>
    <t>NBR 9050/2015 Item 10.3.1-f</t>
  </si>
  <si>
    <t>7.2.1.8</t>
  </si>
  <si>
    <t>Devem ser garantidas disposições especiais para a presença física de intérprete de Libras e de
guias-intérpretes, com projeção em tela da imagem do interprete sempre que a distância não
permitir sua visualização direta;</t>
  </si>
  <si>
    <t>NBR 9050/2015 Item 10.3.1-g</t>
  </si>
  <si>
    <t>7.2.1.9</t>
  </si>
  <si>
    <t>Deve ser previsto espaço para cão-guia ao lado de um assento preferencial
Dimensões - 0.70 m x 0.40 m</t>
  </si>
  <si>
    <t>NBR 9050/2015 Item 10.3.5</t>
  </si>
  <si>
    <t>7.2.1.10</t>
  </si>
  <si>
    <t>LOCALIZAÇÃO DOS ESPAÇOS RESERVADOS</t>
  </si>
  <si>
    <t>7.2.1.10.1</t>
  </si>
  <si>
    <t>Espaços reservados para pessoas com deficiência ou mobilidade reduzida devem estar em rota acessível vinculada à rota de fuga</t>
  </si>
  <si>
    <t>NBR 9050/2015 Item 10.3.1-a
Decreto 5.296/2004 Art. 23, §4º</t>
  </si>
  <si>
    <t>7.2.1.10.2</t>
  </si>
  <si>
    <t>Espaços reservados para pessoas com deficiência ou mobilidade reduzida devem estar distribuidos em diferentes setores da plateia</t>
  </si>
  <si>
    <t>NBR 9050/2015 Item 10.3.1-b
Decreto 5.296/2004 Art. 23</t>
  </si>
  <si>
    <t>7.2.1.10.3</t>
  </si>
  <si>
    <t>A distância mínima para os espaços reservados deve ser calculado traçando-se uma reta com ângulo máx. de 30º ´do ponto mais alto da tela/cena/palco até a linha do horizonte visual com altura de 1.15m do piso.</t>
  </si>
  <si>
    <t>NBR 9050/2015 Item 10.3.2.1
Figuras 137 e 138</t>
  </si>
  <si>
    <t>7.2.1.10.4</t>
  </si>
  <si>
    <t>Havendo anteparo em frente aos espaços para P.C.R., não podem bloquear o ângulo visual de 30°, medido a partir da linha visual padrão, com altura de 1,15 m do piso até o limite inferior da tela/cena/palco. Quando obstruir o ângulo visual, deve ser executado de forma a permitir a visualização.</t>
  </si>
  <si>
    <t>NBR 9050/2015 Item 10.3.2.4
Figuras 139</t>
  </si>
  <si>
    <t>7.2.1.10.5</t>
  </si>
  <si>
    <t>Os assentos para P.M.R. e P.O. devem estar junto aos corredores, de preferência nas fileiras contíguas às passagens transversais.  Os apoios para braços no lado junto aos corredores devem ser do tipo basculantes ou removíveis.</t>
  </si>
  <si>
    <t>NBR 9050/2015 Item 10.3.2.5
Figuras 140 e 145</t>
  </si>
  <si>
    <t>7.2.1.10.6</t>
  </si>
  <si>
    <t>Os espaços para P.C.R. ou para P.M.R. e P.O. devem estar em locais que possibilite que a tela/cena estejam dentro do cone visual formado pelo ângulo de 30°, traçado em planta a partir do centro dos olhos do observador.</t>
  </si>
  <si>
    <t>NBR 9050/2015 Item 10.3.2.6
Figuras 140</t>
  </si>
  <si>
    <t>7.2.1.11</t>
  </si>
  <si>
    <t>7.2.1.11.1</t>
  </si>
  <si>
    <t>Deve ser garantida uma faixa livre ≥ 0.30m entre o M.R. e a fileira posterior e entre o M.R. e a fileira frontal</t>
  </si>
  <si>
    <t>NBR 9050/2015 Item 10.3.4.1</t>
  </si>
  <si>
    <t>7.2.1.11.2</t>
  </si>
  <si>
    <t>A demarcação do M.R deve recuar 0.30m do encosto da cadeira lateral</t>
  </si>
  <si>
    <t>7.2.1.11.3</t>
  </si>
  <si>
    <t xml:space="preserve">Na frente aos assentos reservados para P.O e P.M.R deve ter espaço livre com no mín. 0.60m. </t>
  </si>
  <si>
    <t>7.2.1.11.4</t>
  </si>
  <si>
    <t>Assento para pessoa obesa - P.O:
Prof. assento - 0.47m ≤ P ≤ 0.51m;
Larg. assento - Único ≥ 0.75m ; admissível duplo comum &gt; 0.75;
Altura assento - 0.41m ≤ H ≤ 0.45 m (piso - parte frotal mais alta)
Inclinação assento - 2º ≤ â ≤ 5º (ao plano horizontal);
Inclinação encosto - 100º ≤ â ≤ 105º (ao plano horizontal);
Altura braços -  0.23m ≤ H ≤ 0.27 m (medido do assento)
Capacidade de carga = 250 Kg</t>
  </si>
  <si>
    <t>NBR 9050/2015 Item 4.7.1
NBR 9050/2015 Item 4.7.2</t>
  </si>
  <si>
    <t>7.2.2</t>
  </si>
  <si>
    <t>PALCO</t>
  </si>
  <si>
    <t>7.2.2.1</t>
  </si>
  <si>
    <t>Deve ser prevista sinalização tátil de alerta instalada em toda a extensão do desnível do palco, a uma distância mínima de 0,50m do desnível</t>
  </si>
  <si>
    <t>NBR 9050/2015 Item 5.4.6.3-a</t>
  </si>
  <si>
    <t>7.2.2.2</t>
  </si>
  <si>
    <t>No palco deve ser reservado espaço para o intérprete de Libras identificado com o símbolo internacional de pessoas com deficiência auditiva e com foco de luz posicionado para iluminar o interprete.</t>
  </si>
  <si>
    <t>NBR 9050/2015 Item 5.2.8.1.6
NBR 9050/2015 Item 10.4.5
Decreto 5.296/2004 Art. 23, §6º</t>
  </si>
  <si>
    <t>7.2.3</t>
  </si>
  <si>
    <t>CIRCULAÇÃO</t>
  </si>
  <si>
    <t>7.2.3.1</t>
  </si>
  <si>
    <t>Inclinação:
Corredores que compõem rotas acessíveis aos lugares da plateia → i ≤ 12 %.</t>
  </si>
  <si>
    <t>NBR 9050/2015 Item 10.4.1</t>
  </si>
  <si>
    <t>7.2.3.2</t>
  </si>
  <si>
    <t>Uma rota acessível deve interligar os espaços para P.C.R. ao palco e aos bastidores</t>
  </si>
  <si>
    <t>NBR 9050/2015 Item 10.4.2</t>
  </si>
  <si>
    <t>7.2.3.3</t>
  </si>
  <si>
    <t xml:space="preserve">A rota acessível deve ter sinalização luminosa próxima ao piso ou no piso na circulação da plateia e de bastidores </t>
  </si>
  <si>
    <t>NBR 9050/2015 Item 10.4.2.1</t>
  </si>
  <si>
    <t>7.2.3.4</t>
  </si>
  <si>
    <t>O assento deve ter sinalização em Braille, letra ampliada e relevo informando a fileira e o número.</t>
  </si>
  <si>
    <t>NBR 9050/2015 Item 10.4.2.2</t>
  </si>
  <si>
    <t>7.2.3.5</t>
  </si>
  <si>
    <t>Desnível entre plateia e palco pode ser vencido por rampa:
- Largura ≥ 0.90.
- Inclinação → i ≤ 16.66% (desníveis ≤ 0.60m) | i ≤ 10% (desníveis &gt; 0.60m)
- Ter guia de balizamento</t>
  </si>
  <si>
    <t>NBR 9050/2015 Item 10.4.3</t>
  </si>
  <si>
    <t>7.2.3.6</t>
  </si>
  <si>
    <t>Sinalização visual e tátil ou sonora nas rotas de fuga e saídas de emergência</t>
  </si>
  <si>
    <t>NBR 9050/2015 Item 5.5.1.2</t>
  </si>
  <si>
    <t>7.2.4</t>
  </si>
  <si>
    <t>7.2.4.1</t>
  </si>
  <si>
    <t>Espaços para P.C.R. e P.M.R. podem ser agrupados e permitir a acomodação de no mínimo um assento companheiro.</t>
  </si>
  <si>
    <t>NBR 9050/2015 Item 10.3.3</t>
  </si>
  <si>
    <t>7.2.5</t>
  </si>
  <si>
    <t>SISTEMAS AUXILIARES DE COMUNICAÇÃO</t>
  </si>
  <si>
    <t>7.2.5.1</t>
  </si>
  <si>
    <t>Deve ser assegurado sistema de comunicação para pessoas com deficiência ou mobilidade
reduzida, em especial as com perda visual e auditiva. Recomenda-se recurso sem fio.</t>
  </si>
  <si>
    <t>NBR 9050/2015 Item 10.5.1</t>
  </si>
  <si>
    <t>7.3</t>
  </si>
  <si>
    <t>RESTAURANTES E SIMILARES</t>
  </si>
  <si>
    <t>7.3.1</t>
  </si>
  <si>
    <t>No min. 5% das mesas devem ser acessíveis à P.C.R (no mín. 01).
Tais mesas devem estar na rota acessível, com acesso ao sanitário acessível.</t>
  </si>
  <si>
    <t>NBR 9050/2015 Item 10.8.1</t>
  </si>
  <si>
    <t>7.3.2</t>
  </si>
  <si>
    <t>No mín. 01 exemplar do cardápio deve estar em Braile</t>
  </si>
  <si>
    <t>NBR 9050/2015 Item 10.8.2.3</t>
  </si>
  <si>
    <t>7.3.3</t>
  </si>
  <si>
    <t>As bandejas, talheres, pratos, copos, temperos, alimentos e bebidas devem estar dispostos
dentro da faixa de alcance manual → situação ideal (H ≤ 0.90m e Prof. ≤ 0.43m)</t>
  </si>
  <si>
    <t>NBR 9050/2015 Item 9.3.3.1
NBR 9050/2015 Item 4.6.2
Figura 14</t>
  </si>
  <si>
    <t>7.3.4</t>
  </si>
  <si>
    <t>Os alimentos e bebidas devem estar dispostos de forma a permitir seu alcance visual 
→ H ≤ 0.90m e Prof. ≤ 0.43m. Recomenda-se a instalação de espelho antiembaçante</t>
  </si>
  <si>
    <t>NBR 9050/2015 Item 9.3.3.2</t>
  </si>
  <si>
    <t>7.3.5</t>
  </si>
  <si>
    <t>Altura das superfícies de apoio para bandeja ou similares - 0.75m ≤ H ≤ 0.85m
Deve ser garantida circulação adjacente com L ≥ 0.90 m.</t>
  </si>
  <si>
    <t>NBR 9050/2015 Item 9.3.3.3</t>
  </si>
  <si>
    <t>INSTALAÇÕES</t>
  </si>
  <si>
    <t>8.1</t>
  </si>
  <si>
    <t>ALTURA PARA COMANDOS E CONTROLES</t>
  </si>
  <si>
    <t>8.1.1</t>
  </si>
  <si>
    <t>Interruptores - entre 0,60 e 1,00m</t>
  </si>
  <si>
    <t>NBR 9050/2015 Itens 4.6.9</t>
  </si>
  <si>
    <t>8.1.2</t>
  </si>
  <si>
    <t>Campainhas e alarmes - entre 0,40 e 1,00m</t>
  </si>
  <si>
    <t>8.1.3</t>
  </si>
  <si>
    <t>Tomadas - entre 0,40 e 1,00 m</t>
  </si>
  <si>
    <t>8.1.4</t>
  </si>
  <si>
    <t>Interfone, telefone, quadro de luz, comando de aquecedor e registro de pressão - entre 0,80 e 1,20m</t>
  </si>
  <si>
    <t>8.1.5</t>
  </si>
  <si>
    <t>Comando de precisão  - entre 0,80 e 1,00m</t>
  </si>
  <si>
    <t>9.1</t>
  </si>
  <si>
    <t>9.1.1</t>
  </si>
  <si>
    <t>Sinalização dos equipamentos e serviços de comunicação com os simbolos de comunicação</t>
  </si>
  <si>
    <t>NBR 9050/2015 Item 5.3.5.5
Figuras 55, 56, 57 e 58</t>
  </si>
  <si>
    <t>9.1.2</t>
  </si>
  <si>
    <t>Sinalização nas portas dos sanitários, inclusive os não acessíveis, com os simbolos internacionais de sanitários</t>
  </si>
  <si>
    <t>NBR 9050/2015 Itens 5.3.5.3 e 5.3.5.4
Figuras 41, 42, 43, 44, 45, 46 e 47</t>
  </si>
  <si>
    <t>9.1.3</t>
  </si>
  <si>
    <t>Sinalização dos acessos aos equipamentos de circulação vertical e horizontal (escadas, elevadores, escadas rolantes, plataformas elevatorias, esteiras rolantes) com os simbolos internacionais de circulação</t>
  </si>
  <si>
    <t>NBR 9050/2015 Item 5.3.5.4
Figuras 48, 49, 50, 51, 52, 53 e 54</t>
  </si>
  <si>
    <t>9.1.4</t>
  </si>
  <si>
    <t>Sinalização do atendimento preferencial</t>
  </si>
  <si>
    <t>NBR 9050/2015 Item 5.3.5.1
Figuras 31 ou 32 e 35</t>
  </si>
  <si>
    <t>9.1.5</t>
  </si>
  <si>
    <t>A sinalização deve atender ao princípio dos dois sentidos, com uso de no mínimo dois sentidos:
Visual e tátil ou visual e sonoro</t>
  </si>
  <si>
    <t>NBR 9050/2015 Item 5.1.3</t>
  </si>
  <si>
    <t>9.1.6</t>
  </si>
  <si>
    <t>A sinalização suspensa deve ser instalada acima de 2,10 m do piso e ser complementada por uma sinalização tátil e ou sonora.</t>
  </si>
  <si>
    <t>NBR 9050/2015 Item 5.2.8.2.3</t>
  </si>
  <si>
    <t>9.1.7</t>
  </si>
  <si>
    <t>Rotas de fuga e saídas de emergência devem ter sinalização visual e sonora</t>
  </si>
  <si>
    <t>NBR 9050/2015 Item 5.2.7
Tabela 1</t>
  </si>
  <si>
    <t>9.1.8</t>
  </si>
  <si>
    <t>Alarmes sonoros e/ou vibratórios e alarmes visuais devem ser intermitentes</t>
  </si>
  <si>
    <t>NBR 9050/2015 Item 5.2.2.2</t>
  </si>
  <si>
    <t>9.2</t>
  </si>
  <si>
    <t>TIPOS E OBRIGATORIEDADE</t>
  </si>
  <si>
    <t>9.2.1</t>
  </si>
  <si>
    <t>Em edificações, os elementos de sinalização essenciais são:
- Informações de sanitários;
- Acessos verticais e horizontais;
- Números de pavimentos; e
- Rotas de fuga.</t>
  </si>
  <si>
    <t>NBR 9050/2015 Item 5.2.8.1.2</t>
  </si>
  <si>
    <t>9.2.2</t>
  </si>
  <si>
    <t>Tipos de sinalização obrigatórias em edificações permanentes:
Direcional → obrigatória sinalização Visual e Tátil
Informativa → obrigatória sinalização Visual e Sonora  
Emergência → obritatória sinalização Visual, Tátil e Sonora</t>
  </si>
  <si>
    <t>9.3</t>
  </si>
  <si>
    <t>SINALIZAÇÃO DE PORTAS E PASSAGENS</t>
  </si>
  <si>
    <t>9.3.1</t>
  </si>
  <si>
    <t>Tipos obrigatórios: Visual associado a tátil ou sonora (Ver tabela 1)</t>
  </si>
  <si>
    <t>NBR 9050/2015 Item 5.4.1</t>
  </si>
  <si>
    <t>9.3.2</t>
  </si>
  <si>
    <t>Devem ter formas que não agridam os usuários, evitando cantos vivos e arestas cortantes</t>
  </si>
  <si>
    <t>NBR 9050/2015 Item 5.4.1-e</t>
  </si>
  <si>
    <t>9.3.3</t>
  </si>
  <si>
    <t>Porta de uma folha:
Opção 01: parede lateral - Visual, Tátil e/ou Sonora | Instalada na faixa entre 1.20m e 1.60m;
Opção 02: parede lateral ao lado da maçaneta | visual, tátil e/ou sonora | em plano inclinado entre 15 e 30º | faixa entre 0.90m e 1.20m;
Opção 03 - Na porta - apenas visual | tátil ou sonora - na parede lateral ou batente | na faixa entre 1.20m e 1.60m;</t>
  </si>
  <si>
    <t>NBR 9050/2015 Item 5.4.1-a/b</t>
  </si>
  <si>
    <t>9.3.4</t>
  </si>
  <si>
    <t>Portas duplas, com maçaneta central, instalar ao lado da porta direita;</t>
  </si>
  <si>
    <t>NBR 9050/2015 Item 5.4.1-c</t>
  </si>
  <si>
    <t>9.3.5</t>
  </si>
  <si>
    <t>Passagens:
Parede adjacente | Visual, tátil e/ou sonora | na faixa entre 1.20m e 1.60m.</t>
  </si>
  <si>
    <t>NBR 9050/2015 Item 5.4.1-d</t>
  </si>
  <si>
    <t>9.4</t>
  </si>
  <si>
    <t>COMPOSIÇÃO DA SINALIZAÇÃO TÁTIL NO PISO</t>
  </si>
  <si>
    <t>9.4.1</t>
  </si>
  <si>
    <t>Nas mudanças de direção da sinalização tátil de piso, há área com piso de alerta nas conexões indicando a exitência de alternativas de trajeto?</t>
  </si>
  <si>
    <t>NBR 9050/2004 Item 5.14.3-a
Figura 67</t>
  </si>
  <si>
    <t>9.4.2</t>
  </si>
  <si>
    <t>Nas mudanças de direção cujo ângulo seja 150 &lt; â ≤ 165 as conexões são compostas por piso tátil de alerta?</t>
  </si>
  <si>
    <t>NBR 9050/2004 Item 5.14.3-b
Figura 68</t>
  </si>
  <si>
    <t>9.4.3</t>
  </si>
  <si>
    <t>Nos rebaixamentos de calçada, há sinalização tátil direcional? Se sim, esta encontra com a sinalização tátil de alerta?</t>
  </si>
  <si>
    <t>NBR 9050/2004 Item 5.14.3-c
Figuras 69 e 70</t>
  </si>
  <si>
    <t>9.4.4</t>
  </si>
  <si>
    <t>Nas portas dos elevadores a sinalização tátil direcional encontra com a sinalização de alerta na direção da botoeira?</t>
  </si>
  <si>
    <t>NBR 9050/2004 Item 5.14.3-d
Figuras 71</t>
  </si>
  <si>
    <t>9.5</t>
  </si>
  <si>
    <t>PLANOS E MAPAS ACESSÍVEIS</t>
  </si>
  <si>
    <t>9.5.1</t>
  </si>
  <si>
    <t>Forma de apresentação
Opção 01 - Sobre superfície inclinada entre 15º e 30º na altura entre 0.90m a 1.20m:
Opção 02 - Fixada na parede na faixa entre 1.20m e 1.60m;</t>
  </si>
  <si>
    <t>NBR 9050/2015 Item 5.4.2.1
NBR 9050/2015 Item 5.4.1-a</t>
  </si>
  <si>
    <t>9.5.2</t>
  </si>
  <si>
    <r>
      <t>Tipos de informação conforme Tabela 1</t>
    </r>
    <r>
      <rPr>
        <sz val="10"/>
        <color indexed="10"/>
        <rFont val="Calibri"/>
        <family val="2"/>
      </rPr>
      <t xml:space="preserve"> (ver tópico XX)</t>
    </r>
  </si>
  <si>
    <t>NBR 9050/2015 Item 5.4.2.2</t>
  </si>
  <si>
    <t>9.5.3</t>
  </si>
  <si>
    <t>Permitir acesso, alcance visual e manual atendendo a Seção 4.</t>
  </si>
  <si>
    <t>NBR 9050/2015 Item 5.4.2.3</t>
  </si>
  <si>
    <t>9.6</t>
  </si>
  <si>
    <t>ALARMES</t>
  </si>
  <si>
    <t>9.6.1</t>
  </si>
  <si>
    <t>Tipos: Visuais, táteis e sonoros
Locais de instalação: espaços confinados (sanitários acessíveis, boxes, cabines e vestiários isolados)</t>
  </si>
  <si>
    <t>NBR 9050/2015 Item 5.6.1.1</t>
  </si>
  <si>
    <t>9.6.2</t>
  </si>
  <si>
    <r>
      <t xml:space="preserve">Quartos, banheiros e sanitários de hospedagem, de instituições de idosos e de
hospitais </t>
    </r>
    <r>
      <rPr>
        <sz val="11"/>
        <color indexed="8"/>
        <rFont val="Calibri"/>
        <family val="2"/>
      </rPr>
      <t>→</t>
    </r>
    <r>
      <rPr>
        <sz val="11"/>
        <color theme="1"/>
        <rFont val="Calibri"/>
        <family val="2"/>
        <scheme val="minor"/>
      </rPr>
      <t xml:space="preserve"> telefones e alarmes de emergência visuais, sonoros e/ou vibratórios.</t>
    </r>
  </si>
  <si>
    <t>NBR 9050/2015 Item 5.6.1.2</t>
  </si>
  <si>
    <t>9.6.3</t>
  </si>
  <si>
    <r>
      <t xml:space="preserve">Instalações:
Local - Área interna e externa de espaços citados acima;
Garantindo a quem aciona - percepção que está funcionando e alcance manual
Tom e frequencia dos alarmes de emergência </t>
    </r>
    <r>
      <rPr>
        <sz val="11"/>
        <color indexed="8"/>
        <rFont val="Calibri"/>
        <family val="2"/>
      </rPr>
      <t>≠ alarmes de incêndio</t>
    </r>
  </si>
  <si>
    <t>NBR 9050/2015 Item 5.6.3</t>
  </si>
  <si>
    <t>9.7</t>
  </si>
  <si>
    <t>EMERGÊNCIA</t>
  </si>
  <si>
    <t>9.7.1</t>
  </si>
  <si>
    <t>As rotas de fuga e as saídas de emergência devem ser sinalizadas, para localização,
advertência e instruções, com informações visuais, sonoras e táteis, de acordo com 5.2</t>
  </si>
  <si>
    <t>9.7.2</t>
  </si>
  <si>
    <r>
      <t xml:space="preserve">Locais confinados devem conter mapa acessível de rota de fuga da edificação </t>
    </r>
    <r>
      <rPr>
        <sz val="10"/>
        <color indexed="17"/>
        <rFont val="Calibri"/>
        <family val="2"/>
      </rPr>
      <t>(5.4.1)</t>
    </r>
    <r>
      <rPr>
        <sz val="10"/>
        <color indexed="8"/>
        <rFont val="Calibri"/>
        <family val="2"/>
      </rPr>
      <t xml:space="preserve">
Opção 01 - Sobre superfície inclinada entre 15º e 30º na altura entre 0.90m a 1.20m:
Opção 02 - Fixada na parede na faixa entre 1.20m e 1.60m;</t>
    </r>
  </si>
  <si>
    <t>NBR 9050/2015 Item 5.5.1.3</t>
  </si>
  <si>
    <t>Checklist - verificação da acessibilidade em edificações de uso público já construídas</t>
  </si>
  <si>
    <t>Nível de acessibilidade</t>
  </si>
  <si>
    <t>NBR 9050/2015 Item 6.12.3
Figura 88</t>
  </si>
  <si>
    <t>NBR 9050/2015 Item 6.12.6</t>
  </si>
  <si>
    <t>NBR 9050/2015 Item 6.12.2</t>
  </si>
  <si>
    <t>NBR 9050/2015 Item 3.1.32
NBR 9050/2015 Item 6.12.3-b</t>
  </si>
  <si>
    <t>NBR 9050/2015 Item 6.12.1</t>
  </si>
  <si>
    <t>Recomenda-se que calçadas, passeios e vias exclusivas de pedestres que tenham inclinação superior a 8,33% (1:12) não estejam em rotas acessíveis</t>
  </si>
  <si>
    <t>NBR 9050/2005 Item 6.1.1.2</t>
  </si>
  <si>
    <t>NBR 9050/2015 Item 4.3.3
Figura 6</t>
  </si>
  <si>
    <t>NBR 9050/2015 Item 6.12.7.3</t>
  </si>
  <si>
    <t>Largura:
- Mín. = 1.50m; ou
- Igual a largura da faixa de travessia (fluxo ≥ 25 pedestres/min/m)</t>
  </si>
  <si>
    <t>NBR 9050/2015 Item 6.12.7.3
NBR 9050/2015 Item 6.12.7.3.2</t>
  </si>
  <si>
    <t>NBR 9050/2015 Item 6.12.7.3.1</t>
  </si>
  <si>
    <t>Garantir faixa livre no passeio com largura min. 1.20m;</t>
  </si>
  <si>
    <t>Em canteiros centrais → Largura = comprimento da faixa de travessia</t>
  </si>
  <si>
    <t>NBR 9050/2015 Item 6.12.7.3.3</t>
  </si>
  <si>
    <t>Sinalização:
- Piso tátil de alerta em cor contrastante, conforme Figura 91</t>
  </si>
  <si>
    <t>NBR 9050/2015 Item 5.4.6.3-d
Figura 91</t>
  </si>
  <si>
    <t>NBR 9050/2015 Item 6.12.4</t>
  </si>
  <si>
    <t xml:space="preserve">NBR 9050/2015 Item 5.6.4.2
Resolução CONTRAN Nº 38, 
de 21 de maio de 1998 </t>
  </si>
  <si>
    <t>NBR 9050/2015 Item 8.8.1</t>
  </si>
  <si>
    <t>NBR 9050/2015 Item 8.8.2</t>
  </si>
  <si>
    <t>NBR 9050/2015 Item 8.8.3
NBR 9050/2015 Item 8.8.4</t>
  </si>
  <si>
    <t>NBR 9050/2015 Item 6.3.2</t>
  </si>
  <si>
    <t>NBR 9050/2015 Item 6.3.3</t>
  </si>
  <si>
    <t>Inclinação longitudinal deve ser &lt; 5%
Se ≥ 5% → Rampa - Item 6.6 da NBR 9050/2015</t>
  </si>
  <si>
    <t>NBR 9050/2015 Item 6.3.5</t>
  </si>
  <si>
    <t>NBR 9050/2015 Item 6.3.6</t>
  </si>
  <si>
    <t>NBR 9050/2015 Item 6.3.4.1</t>
  </si>
  <si>
    <t>NBR 9050/2015 Itens 4.3.7
Figuras 10 A e B</t>
  </si>
  <si>
    <t>NBR 9050/2015 Itens 4.3.7
Figura 10 C</t>
  </si>
  <si>
    <t>NBR 9050/2015 Item 6.3.4.2</t>
  </si>
  <si>
    <t>NBR 9050/2015 Item 6.3.4.4</t>
  </si>
  <si>
    <t>NBR 9050/2015 Item 6.14.1.1</t>
  </si>
  <si>
    <t>NBR 9050/2015 Item 6.14.1.2</t>
  </si>
  <si>
    <t>NBR 9050/2015 Item 6.14.2</t>
  </si>
  <si>
    <r>
      <t xml:space="preserve">Estacionamentos internos
Vaga de deficiente - Vertical e horizontal → simbolo internacional de acesso - </t>
    </r>
    <r>
      <rPr>
        <sz val="10"/>
        <color indexed="17"/>
        <rFont val="Calibri"/>
        <family val="2"/>
      </rPr>
      <t xml:space="preserve">Figura 31 ou 32
</t>
    </r>
    <r>
      <rPr>
        <sz val="10"/>
        <rFont val="Calibri"/>
        <family val="2"/>
      </rPr>
      <t>Vaga de idoso - Vertical e horizontal → descrição IDOSO</t>
    </r>
  </si>
  <si>
    <t>NBR 9050/2015 Item 5.5.2.3.1</t>
  </si>
  <si>
    <t>NBR 9050/2015 Item 5.5.2.3.2</t>
  </si>
  <si>
    <t>Altura das placas:
Borda inferior - 2.10m ≤ H ≤ 2.50m
Locais com baixo pé direito → H = 1.50m.</t>
  </si>
  <si>
    <t>NBR 9050/2015 Item 5.5.2.3.3</t>
  </si>
  <si>
    <t>NBR 9050/2015 Item 6.14.1.2-b</t>
  </si>
  <si>
    <t>NBR 9050/2015 Item 6.14.1.2-c</t>
  </si>
  <si>
    <t>NBR 9050/2015 Item 6.14.1.2-d</t>
  </si>
  <si>
    <r>
      <t xml:space="preserve">ROTA ACESSÍVEL 
</t>
    </r>
    <r>
      <rPr>
        <sz val="10"/>
        <color indexed="8"/>
        <rFont val="Calibri"/>
        <family val="2"/>
      </rPr>
      <t>Decreto 5.296/2004 Art. 19 - Edificações de uso público devem ter pelo menos, um dos acessos ao seu interior, com comunicação com todas as suas dependências e serviços, livre de barreiras e de obstáculos que impeçam ou dificultem a sua acessibilidade.
NBR 9050/2015 Item 6.1.1.1 - As áreas de qualquer espaço ou edificação de uso público ou coletivo devem ser servidas de uma ou mais rotas acessíveis.
NBR 9050/2015 Item 6.1.1.2 - Rota acessível é um trajeto contínuo, desobstruído e sinalizado, que conecta os ambientes externos e internos de espaços e edificações, e que pode ser utilizada de forma autônoma e segura por todas as pessoas.
NBR 9050/2015 Item 6.1.1.3 - Pode coincidir com a rota de fuga.
NBR 9050/2015 Item 6.2.1 - Nas edificações e equipamentos urbanos, todas as entradas, bem como as rotas de interligação às funções do edifício, devem ser acessíveis.
NBR 9050/2015 Item 6.2.3 - Os acessos devem ser vinculados através de rota acessível à circulação principal e às circulações de emergência. Os acessos devem permanecer livres de quaisquer obstáculos de forma permanente.
NBR 9050/2015 Item 6.2.8 - Deve ser prevista a sinalização informativa e direcional da localização das entradas e saídas acessíveis, de acordo com o estabelecido na Seção 5.</t>
    </r>
  </si>
  <si>
    <t>NBR 9050/2015 Item 5.3.2.2</t>
  </si>
  <si>
    <t>NBR 9050/2015 Item 6.1.2</t>
  </si>
  <si>
    <t>NBR 9050/2015 Item 6.2.3</t>
  </si>
  <si>
    <r>
      <t xml:space="preserve">O percurso entre o estacionamento de veículos e os acessos deve ser uma rota acessível.
</t>
    </r>
    <r>
      <rPr>
        <b/>
        <sz val="10"/>
        <rFont val="Calibri"/>
        <family val="2"/>
      </rPr>
      <t>Caso negativo: É tecnicamente possível disponibilizar vagas de estacionamento para pessoas com deficiência e idosas, a uma distância máxima de 50 m até um acesso acessível?</t>
    </r>
  </si>
  <si>
    <t>NBR 9050/2015 Item 6.2.4</t>
  </si>
  <si>
    <t>NBR 9050/2015 Item 6.2.8</t>
  </si>
  <si>
    <t>NBR 9050/2015 Itens 6.2.5
NBR 9050/2015 Itens 6.2.6</t>
  </si>
  <si>
    <t>NBR 9050/2015 Itens 6.2.7</t>
  </si>
  <si>
    <t>NBR 9050/2015 Item 9.4.1.1
NBR 9050/2015 Item 9.4.1.2</t>
  </si>
  <si>
    <t>NBR 9050/2015 Item 9.4.1.3</t>
  </si>
  <si>
    <t>NBR 9050/2015 Item 6.2.2</t>
  </si>
  <si>
    <r>
      <t xml:space="preserve">CIRCULAÇÃO
</t>
    </r>
    <r>
      <rPr>
        <sz val="10"/>
        <color indexed="8"/>
        <rFont val="Calibri"/>
        <family val="2"/>
      </rPr>
      <t>NBR 9050/2015 Item 6.3 - A circulação pode ser horizontal e vertical. A circulação vertical pode ser realizada por escadas, rampas ou equipamentos eletromecânicos e é considerada acessível quando atender no mínimo a duas formas de deslocamento vertical.</t>
    </r>
  </si>
  <si>
    <r>
      <rPr>
        <b/>
        <sz val="10"/>
        <color indexed="8"/>
        <rFont val="Calibri"/>
        <family val="2"/>
      </rPr>
      <t>Inclinação longitudinal</t>
    </r>
    <r>
      <rPr>
        <sz val="10"/>
        <color indexed="8"/>
        <rFont val="Calibri"/>
        <family val="2"/>
      </rPr>
      <t xml:space="preserve"> deve ser &lt; 5%
Se ≥ 5% → Rampa - Item 6.6 da NBR 9050/2015</t>
    </r>
  </si>
  <si>
    <t>NBR 9050/2015 Item 6.3.7</t>
  </si>
  <si>
    <t>Desnível ≤ 0.60m e rota acessível com i &lt; 5%:
Opção 01 - criar margem de piso lateral com L ≥ 0.60, com contraste diferente - tátil e visual;
Opçao 02 - criar paredes guias laterais com H ≥ 0.15m | face do topo com contraste visual;
Inclinação ≥ 5% → Rampa - Ver Item 6.6.2.8 da NBR 9050/2015</t>
  </si>
  <si>
    <t>NBR 9050/2015 Itens 4.3.7
Figuras 10 A e B
NBR 9050/2015 Itens 6.6.2.8</t>
  </si>
  <si>
    <t>NBR 9050/2015 Item 6.11.1</t>
  </si>
  <si>
    <t>NBR 9050/2015 Item 6.11.1-c</t>
  </si>
  <si>
    <t>NBR 9050/2015 Item 6.11.1-d
NBR 9050/2015 Item 6.12.6</t>
  </si>
  <si>
    <t>NBR 9050/2015 Item 6.11.1.1</t>
  </si>
  <si>
    <t>NBR 9050/2015 Item 4.3.2
NBR 9050/2015 6.11.1.2</t>
  </si>
  <si>
    <t>Nas situações abaixo, prever áreas de descanso, fora da faixa de circulação:
- Circulações com inclinação longitudinal até 3% (a cada 50m)
- Circulações com inclinação longitudinal entre 3% e 5% (a cada 30m)
Recomenda-se a instalação de bancos com encostos e braços.
Inclinações &gt; 5% → Rampas - Item 6.6 da NBR 9050/2015</t>
  </si>
  <si>
    <t>NBR 9050/2015 Item 6.5</t>
  </si>
  <si>
    <t>ROTAS DE FUGA</t>
  </si>
  <si>
    <t>Atender ao disposto na NBR 9077 e disposições locais contra incêndio e pânico</t>
  </si>
  <si>
    <t>NBR 9050/2015 Item 6.4.1</t>
  </si>
  <si>
    <t>Os ambientes abaixo devem ter portas antipânico, conforme NBR 11785:
- Corredores;
- Acessos;
- Áreas de resgate;
- Escada de emergência;
- Descargas integrantes de rota de fuga acessíveis.</t>
  </si>
  <si>
    <t>Rotas de fuga em ambiente fechados:
- Iluminação conforme NBR 10898
- Sinalização - Seção 5 NBR 9050/2015</t>
  </si>
  <si>
    <t>NBR 9050/2015 Item 6.4.2</t>
  </si>
  <si>
    <t>Quando as rotas de fuga incorporarem escadas de emergência ou elevadores de emergência, devem ser previstas áreas de resgate (6.4.5) com espaço reservado e demarcado para o posicionamento de pessoas em cadeiras de rodas (5.5.2.2), dimensionadas de acordo com o M.R.</t>
  </si>
  <si>
    <t>NBR 9050/2015 Item 6.4.3</t>
  </si>
  <si>
    <t>3.7</t>
  </si>
  <si>
    <t>3.7.1</t>
  </si>
  <si>
    <t>RAMPAS  - Superfícies com declividade ≥ 5% (NBR 9050/2015 Item 6.6.1)</t>
  </si>
  <si>
    <t>3.7.1.1</t>
  </si>
  <si>
    <t>NBR 9050/2015 Item 6.6.2.5</t>
  </si>
  <si>
    <t>3.7.1.2</t>
  </si>
  <si>
    <t>NBR 9050/2015 Item 6.6.4
Figura 73
NBR 9050/2015 Item 6.6.4.1</t>
  </si>
  <si>
    <t>3.7.1.3</t>
  </si>
  <si>
    <t>NBR 9050/2015 Item 6.6.2.8
NBR 9050/2015 Item 6.9.5</t>
  </si>
  <si>
    <t>3.7.1.4</t>
  </si>
  <si>
    <t>NBR 9050/2015 Item 6.6.3</t>
  </si>
  <si>
    <t>3.7.1.5</t>
  </si>
  <si>
    <t>3.7.1.5.1</t>
  </si>
  <si>
    <t>NBR 9050/2015 Item 6.6.2.1
Tabela 6</t>
  </si>
  <si>
    <t>3.7.1.5.2</t>
  </si>
  <si>
    <t>NBR 9050/2015 Item 6.6.2.4
NBR 9050/2015 Item 6.6.4.2</t>
  </si>
  <si>
    <t>3.7.1.5.3</t>
  </si>
  <si>
    <t>NBR 9050/2015 Item 6.6.2.3
Figura 71</t>
  </si>
  <si>
    <t>3.7.1.6</t>
  </si>
  <si>
    <t>3.7.1.6.1</t>
  </si>
  <si>
    <t>NBR 9050/2015 Item 6.6.2.2
Tabela 7</t>
  </si>
  <si>
    <t>3.7.1.6.2</t>
  </si>
  <si>
    <t>NBR 9050/2015 Item 6.6.2.7</t>
  </si>
  <si>
    <t>3.7.1.7</t>
  </si>
  <si>
    <t>3.7.1.7.2</t>
  </si>
  <si>
    <t>Faixa de piso alerta distante 32cm do início e término da rampa, com largura entre 25cm a 60cm.
Na falta de guias de balizamento → piso tátil direcional</t>
  </si>
  <si>
    <t>NBR 9050/2015 Item 5.4.6.3-d
Tabela 1</t>
  </si>
  <si>
    <t>3.7.2</t>
  </si>
  <si>
    <r>
      <t xml:space="preserve">ESCADAS - </t>
    </r>
    <r>
      <rPr>
        <sz val="10"/>
        <color indexed="8"/>
        <rFont val="Calibri"/>
        <family val="2"/>
      </rPr>
      <t>Sequencia de três degraus ou mais (NBR 9050/2015 Item 6.8.1)</t>
    </r>
  </si>
  <si>
    <t>3.7.2.1</t>
  </si>
  <si>
    <t>3.7.2.1.1</t>
  </si>
  <si>
    <t>NBR 9050/2015 Item 6.8.3</t>
  </si>
  <si>
    <t>3.7.2.1.2</t>
  </si>
  <si>
    <t>NBR 9050/2015 Item 6.8.5</t>
  </si>
  <si>
    <t>3.7.2.1.3</t>
  </si>
  <si>
    <t>Em novas contruções: o primeiro e último degrau devem distar de 0.30m da área de circulação e devem estar sinalizados conforme Seção 5 da NBR 9050/2015.</t>
  </si>
  <si>
    <t>NBR 9050/2015 Item 6.8.4</t>
  </si>
  <si>
    <t>3.7.2.1.4</t>
  </si>
  <si>
    <t>3.7.2.1.5</t>
  </si>
  <si>
    <t>3.7.2.2</t>
  </si>
  <si>
    <t>3.7.2.2.1</t>
  </si>
  <si>
    <t>NBR 9050/2015 Item 6.8.7</t>
  </si>
  <si>
    <t>3.7.2.2.2</t>
  </si>
  <si>
    <t>NBR 9050/2015 Item 6.8.8</t>
  </si>
  <si>
    <t>3.7.2.2.3</t>
  </si>
  <si>
    <t>NBR 9050/2015 Item 6.8.9</t>
  </si>
  <si>
    <t>3.7.2.3</t>
  </si>
  <si>
    <t>3.7.2.3.1</t>
  </si>
  <si>
    <t>NBR 9050/2015 Item 6.8.2</t>
  </si>
  <si>
    <t>3.7.2.3.2</t>
  </si>
  <si>
    <t>NBR 9050/2015 Item 6.8.6
Figura 75</t>
  </si>
  <si>
    <t>3.7.2.3.3</t>
  </si>
  <si>
    <t>NBR 9050/2015 Item 6.7.1
Figura 74</t>
  </si>
  <si>
    <t>3.7.2.4</t>
  </si>
  <si>
    <t>3.7.2.4.1</t>
  </si>
  <si>
    <t>Faixa de piso tátil de alerta no início e término da escada, bem como nos patamares</t>
  </si>
  <si>
    <t>NBR 9050/2015 Item 5.4.6.3-d
NBR 9050/2015 Item 5.4.6.3-e</t>
  </si>
  <si>
    <t>3.7.2.4.2</t>
  </si>
  <si>
    <t>NBR 9050/2015 Item 5.4.4.2</t>
  </si>
  <si>
    <t>3.7.2.4.3</t>
  </si>
  <si>
    <t>NBR 9050/2015 Item 5.3.2.2-e</t>
  </si>
  <si>
    <t>3.7.2.4.4</t>
  </si>
  <si>
    <t>Sinalização informativa na porta de acesso (inclusive de emergência) → visual associada à tátil ou sonora informando o número do pavimento, de acordo com o Item 5.4.1 da NBR 9050/2015.
Caso a escada esteja na rota de fuga → material fotoluminescente ou retroiluminada;</t>
  </si>
  <si>
    <t>NBR 9050/2015 Item 5.4.1 
NBR 9050/2015 Item 5.5.1.3
NBR 9050/2015 Item 5.5.2.1
NBR 13.434-2 Item 4.3.2</t>
  </si>
  <si>
    <t>3.7.2.4.5</t>
  </si>
  <si>
    <t>Sinalização visual e opcional tátil na parede, indicando o pavimento, alinhada com a geratriz superior do prolongamento horizontal do corrimão, na altura de 1.20m.</t>
  </si>
  <si>
    <t>NBR 9050/2015 Item 5.4.3
Figura 60</t>
  </si>
  <si>
    <t>3.7.2.4.6</t>
  </si>
  <si>
    <r>
      <t xml:space="preserve">Áreas de resgate deve:
- Estar fora do fluxo de circulação;
- Garantir área mínima de circulação e manobra - 1.50 x 1.50m;
- Ser ventilada;
- Ter o M.R sinalizado conforme </t>
    </r>
    <r>
      <rPr>
        <sz val="10"/>
        <color indexed="17"/>
        <rFont val="Calibri"/>
        <family val="2"/>
      </rPr>
      <t>5.5.2.2</t>
    </r>
    <r>
      <rPr>
        <sz val="10"/>
        <color indexed="17"/>
        <rFont val="Calibri"/>
        <family val="2"/>
      </rPr>
      <t xml:space="preserve">
</t>
    </r>
    <r>
      <rPr>
        <sz val="10"/>
        <rFont val="Calibri"/>
        <family val="2"/>
      </rPr>
      <t xml:space="preserve">- Área para </t>
    </r>
    <r>
      <rPr>
        <sz val="10"/>
        <color indexed="8"/>
        <rFont val="Calibri"/>
        <family val="2"/>
      </rPr>
      <t>1 M.R/500 pessoas/pav./escada ou elevador de emergência;</t>
    </r>
  </si>
  <si>
    <t>NBR 9050/2015 Item 6.4.5
NBR 9050/2015 Item 5.5.2.2
Figura 69</t>
  </si>
  <si>
    <t>3.7.2.5</t>
  </si>
  <si>
    <t>DEGRAUS ISOLADOS - Sequência de até dois degraus (NBR 9050/2015 Item 5.4.4.1)</t>
  </si>
  <si>
    <t>3.7.2.5.1</t>
  </si>
  <si>
    <t>NBR 9050/2015 Item 6.7.2-a</t>
  </si>
  <si>
    <t>3.7.2.5.2</t>
  </si>
  <si>
    <t>Ter corrimão:
Comp. Min. = 0.30m;
Altura eixo = 0.75m do piso
Conforme Item 6.9.2.1 da NBR 9050/2015</t>
  </si>
  <si>
    <t>NBR 9050/2015 Item 6.7.2-b</t>
  </si>
  <si>
    <t>3.7.2.5.3</t>
  </si>
  <si>
    <t>NBR 9050/2015 Item 6.7.1</t>
  </si>
  <si>
    <t>3.7.2.5.4</t>
  </si>
  <si>
    <t>NBR 9050/2015 Item 6.7.2-c
NBR 9050/2015 Item 5.4.4.1</t>
  </si>
  <si>
    <t>3.7.3</t>
  </si>
  <si>
    <t>3.7.3.1</t>
  </si>
  <si>
    <t>NBR 9050/2015 Item 5.4.3
NBR 9050/2015 Item 5.5.1.3
Figura 60</t>
  </si>
  <si>
    <t>3.7.3.2</t>
  </si>
  <si>
    <t>NBR 9050/2015 Item 4.6.5</t>
  </si>
  <si>
    <t>3.7.3.3</t>
  </si>
  <si>
    <t>NBR 9050/2015 Item 6.6.2.9</t>
  </si>
  <si>
    <t>3.7.3.4</t>
  </si>
  <si>
    <t>NBR 9050/2015 Item 6.9.2.1</t>
  </si>
  <si>
    <t>3.7.3.5</t>
  </si>
  <si>
    <t>NBR 9050/2015 Item 6.9.4.2
Figura 78</t>
  </si>
  <si>
    <t>3.7.3.6</t>
  </si>
  <si>
    <t>Ser duplo com alt. de 0.70m e 0.92m (face superior até o ponto central do piso do degral - escadas e do patamar - rampas)</t>
  </si>
  <si>
    <t>3.7.3.7</t>
  </si>
  <si>
    <t>NBR 9050/2015 Item 6.9.2.2</t>
  </si>
  <si>
    <t>3.7.3.8</t>
  </si>
  <si>
    <t>NBR 9050/2015 Item 6.9.2.3</t>
  </si>
  <si>
    <t>3.7.3.9</t>
  </si>
  <si>
    <r>
      <t xml:space="preserve">Escadas/rampas com L &gt; 2.40m → No min. 01 corrimão intermediário | Larg. circ. </t>
    </r>
    <r>
      <rPr>
        <u/>
        <sz val="10"/>
        <color indexed="8"/>
        <rFont val="Calibri"/>
        <family val="2"/>
      </rPr>
      <t>&gt;</t>
    </r>
    <r>
      <rPr>
        <sz val="10"/>
        <color indexed="8"/>
        <rFont val="Calibri"/>
        <family val="2"/>
      </rPr>
      <t xml:space="preserve"> 1.20m | pode ser interrompido apenas em patamares com L &gt; 1.40m (garantindo 0.80 m de passagem).</t>
    </r>
  </si>
  <si>
    <t>NBR 9050/2015 Item 6.9.4
NBR 9050/2015 Item 6.9.4.1
Figura 77</t>
  </si>
  <si>
    <t>3.7.4</t>
  </si>
  <si>
    <t>3.7.4.1</t>
  </si>
  <si>
    <t>Guarda-corpo: NBR 9077 Item 4.8
Altura do solo ≤ 12m → Altura guarda ≥ 1.05m (com corrimão) 
Altura &gt; 12m → Altura guarda ≥ 1.30m (com corrimão) 
Altura mín. = 1.10m - NBR 14718/2001 Item 4.3.1.2</t>
  </si>
  <si>
    <t>NBR 9050/2015 Item 6.9.6
NBR 9077 Item 4.8.1.3
NBR 14718 Item 4.3.1.2</t>
  </si>
  <si>
    <t>3.7.5</t>
  </si>
  <si>
    <r>
      <t xml:space="preserve">EQUIPAMENTOS ELETROMECÂNICOS
</t>
    </r>
    <r>
      <rPr>
        <sz val="10"/>
        <color indexed="8"/>
        <rFont val="Calibri"/>
        <family val="2"/>
      </rPr>
      <t xml:space="preserve">NBR 9050/2015 Item 6.10.7 - Equipamentos que não permitam utilização autônoma ou que tenham uma utilização limitada não são considerados dispositivos de acessibilidade.
Ex. Plataformas com assento fixo e transportador de cadeira de rodas com esteira </t>
    </r>
  </si>
  <si>
    <t>3.7.5.1</t>
  </si>
  <si>
    <t>NBR 9050/2015 Item 6.10.1.2</t>
  </si>
  <si>
    <t>3.7.5.2</t>
  </si>
  <si>
    <t>NBR 9050/2015 Item 6.10.1.3</t>
  </si>
  <si>
    <t>3.7.5.5</t>
  </si>
  <si>
    <t>3.7.5.5.1</t>
  </si>
  <si>
    <t>3.7.5.5.2</t>
  </si>
  <si>
    <t xml:space="preserve">Ter </t>
  </si>
  <si>
    <t>NBR NM 313 Item 5.3.1
Tabela 1
NBR 9050/2015 Item 4.3.2</t>
  </si>
  <si>
    <t>3.7.5.5.3</t>
  </si>
  <si>
    <t>3.7.5.5.4</t>
  </si>
  <si>
    <t>3.7.5.5.5</t>
  </si>
  <si>
    <t>NBR 9050/2015 Item 6.10.2.3</t>
  </si>
  <si>
    <t>3.7.5.5.5.1</t>
  </si>
  <si>
    <t>3.7.5.5.5.1.1</t>
  </si>
  <si>
    <t>3.7.5.5.5.1.2</t>
  </si>
  <si>
    <t>3.7.5.5.5.1.3</t>
  </si>
  <si>
    <t>3.7.5.5.5.1.4</t>
  </si>
  <si>
    <t>3.7.5.5.5.1.5</t>
  </si>
  <si>
    <t>3.7.5.5.5.1.6</t>
  </si>
  <si>
    <t>3.7.5.5.5.1.7</t>
  </si>
  <si>
    <t>3.7.5.5.5.2</t>
  </si>
  <si>
    <t>3.7.5.5.5.2.1</t>
  </si>
  <si>
    <r>
      <t xml:space="preserve">Instruções de uso fixadas na parede ao lado da botoeira conforme </t>
    </r>
    <r>
      <rPr>
        <sz val="10"/>
        <color indexed="17"/>
        <rFont val="Calibri"/>
        <family val="2"/>
      </rPr>
      <t>Tabela 8</t>
    </r>
  </si>
  <si>
    <t>NBR 9050/2015 Item 6.10.1.1
NBR 9050/2015 Item 6.10.2.2</t>
  </si>
  <si>
    <t>3.7.5.5.5.2.2</t>
  </si>
  <si>
    <t>NBR 9050/2015 Item 5.4.5.2
NBR 9050/2015 Item 6.10.2.2
Decreto 5.296/2004 Art. 27, §2º</t>
  </si>
  <si>
    <t>3.7.5.5.5.2.3</t>
  </si>
  <si>
    <r>
      <t xml:space="preserve">Em cada pavimento:
</t>
    </r>
    <r>
      <rPr>
        <u/>
        <sz val="10"/>
        <color indexed="8"/>
        <rFont val="Calibri"/>
        <family val="2"/>
      </rPr>
      <t xml:space="preserve">- Sonora: </t>
    </r>
    <r>
      <rPr>
        <sz val="10"/>
        <color indexed="8"/>
        <rFont val="Calibri"/>
        <family val="2"/>
      </rPr>
      <t xml:space="preserve">
Indica a chegada da cabine, o mais tardar quando iniciar abertura da porta </t>
    </r>
    <r>
      <rPr>
        <sz val="10"/>
        <color indexed="17"/>
        <rFont val="Calibri"/>
        <family val="2"/>
      </rPr>
      <t>(5.4.3.1)</t>
    </r>
    <r>
      <rPr>
        <sz val="10"/>
        <color indexed="8"/>
        <rFont val="Calibri"/>
        <family val="2"/>
      </rPr>
      <t xml:space="preserve">;
Indica a direção do próximo destino;
</t>
    </r>
    <r>
      <rPr>
        <u/>
        <sz val="10"/>
        <color indexed="8"/>
        <rFont val="Calibri"/>
        <family val="2"/>
      </rPr>
      <t>- Visual luminoso (1.80m ≤ H ≤ 2.50m):</t>
    </r>
    <r>
      <rPr>
        <sz val="10"/>
        <color indexed="8"/>
        <rFont val="Calibri"/>
        <family val="2"/>
      </rPr>
      <t xml:space="preserve">
Informa a direção do próximo destino;
Os requisitos podem ser atendidos, no caso de um único elevador, por um dispositivo no carro, visível e audível do pavimento.</t>
    </r>
  </si>
  <si>
    <t>3.7.5.5.5.2.4</t>
  </si>
  <si>
    <t>NBR NM 313 Item 5.4.4.1</t>
  </si>
  <si>
    <t>3.7.5.5.5.2.5</t>
  </si>
  <si>
    <t>NBR 9050/2015 Item 5.4.6.3-b</t>
  </si>
  <si>
    <t>3.7.5.5.5.2.6</t>
  </si>
  <si>
    <t>3.7.5.5.5.3</t>
  </si>
  <si>
    <t>3.7.5.5.5.3.1</t>
  </si>
  <si>
    <t>NBR 9050/2015 Item 4.6.9
NBR NM 313 Item 5.4.1.4</t>
  </si>
  <si>
    <t>3.7.5.5.5.3.2</t>
  </si>
  <si>
    <t>3.7.5.6</t>
  </si>
  <si>
    <t>3.7.5.6.1</t>
  </si>
  <si>
    <t>NBR 9050/2015 Item 6.10.3.1
NBR 9050/2015 Item 6.10.3.2</t>
  </si>
  <si>
    <t>3.7.5.6.2</t>
  </si>
  <si>
    <t>NBR 9050/2015 Item 6.10.3.3</t>
  </si>
  <si>
    <t>3.7.5.6.3</t>
  </si>
  <si>
    <t>NBR ISSO 9386 Item 9.1.1.4.3</t>
  </si>
  <si>
    <t>3.7.5.6.4</t>
  </si>
  <si>
    <t>NBR ISSO 9386 Item 9.2.1.2
Tabela 5</t>
  </si>
  <si>
    <t>3.7.5.7</t>
  </si>
  <si>
    <t>3.7.5.7.1</t>
  </si>
  <si>
    <t>NBR 9050/2015 Item 6.10.4.1</t>
  </si>
  <si>
    <t>3.7.5.7.2</t>
  </si>
  <si>
    <t>3.7.5.7.3</t>
  </si>
  <si>
    <t>NBR 9050/2015 Item 6.10.4.3</t>
  </si>
  <si>
    <t>3.7.5.7.4</t>
  </si>
  <si>
    <t>Ter sinalização visual no piso em cor contrastante com o adjacente:
- demarcar área de embarque e desembarque;
- projeção do percurso do equipamento;
- simbolo internacional de acessibilidade.</t>
  </si>
  <si>
    <t>NBR 9050/2015 Item 6.10.4.4</t>
  </si>
  <si>
    <t>NBR 9050/2015 Item 6.11.2.1</t>
  </si>
  <si>
    <t>NBR 9050/2015 Item 6.11.2.2</t>
  </si>
  <si>
    <t>NBR 9050/2015 Item 6.11.2.3</t>
  </si>
  <si>
    <t>NBR 9050/2015 Item 6.11.2.4</t>
  </si>
  <si>
    <t>NBR 9050/2015 Item 6.11.2.6
Figura 84</t>
  </si>
  <si>
    <t>NBR 9050/2015 Item 6.11.2.7
Figura 84</t>
  </si>
  <si>
    <t>NBR 9050/2015 Item 6.11.2.8
Figura 85</t>
  </si>
  <si>
    <t>NBR 9050/2015 Item 6.11.2.9</t>
  </si>
  <si>
    <t>NBR 9050/2015 Item 6.11.2.10</t>
  </si>
  <si>
    <t>NBR 9050/2015 Item 6.11.2.11</t>
  </si>
  <si>
    <t>NBR 9050/2015 Item 6.11.2.13</t>
  </si>
  <si>
    <t>NBR 9050/2015 Item 5.4.1-a</t>
  </si>
  <si>
    <t>NBR 9050/2015 Item 5.4.1-b</t>
  </si>
  <si>
    <t>NBR 9050/2015 Item 6.11.3.1</t>
  </si>
  <si>
    <t>NBR 9050/2015 Item 6.11.3.2
NBR 9050/2015 Item 4.6.9
Figura 22</t>
  </si>
  <si>
    <t>NBR 9050/2015 Item 4.6.6</t>
  </si>
  <si>
    <t>NBR 9050/2015 Item 4.6.6.1</t>
  </si>
  <si>
    <t>Vertical → Diâmetro 25mm ≤ Ø ≤ 45mm | Dist. da porta ≥ 40mm | Comprimento ≥ 0.30m
Altura 0.80m ≤ H ≤ 1.10m (piso - eixo)</t>
  </si>
  <si>
    <t>NBR 9050/2015 Item 4.6.6.2</t>
  </si>
  <si>
    <t>Horizontal → Diâmetro 25mm ≤ Ø ≤ 45mm | Dist. da porta ≥ 40mm | Comp. ≥ 0.40m
Altura 0.80m ≤ H ≤ 1.10m (piso - eixo) | Instalado a 10cm das dobradiças</t>
  </si>
  <si>
    <t>NBR 9050/2015 Item 4.6.6.3</t>
  </si>
  <si>
    <t>NBR 9050/2015 Item 4.6.6.4</t>
  </si>
  <si>
    <t>NBR 9050/2020 Item 7.4.4</t>
  </si>
  <si>
    <t>NBR 9050/2020 Item 7.9</t>
  </si>
  <si>
    <t>NBR 9050/2020 Item 7.3.1</t>
  </si>
  <si>
    <t>NBR 9050/2020 Item 7.3.2</t>
  </si>
  <si>
    <t>NBR 9050/2020 Item 5.6.4.1
NBR 9050/2020 Item 7.4.2.2</t>
  </si>
  <si>
    <t>NBR 9050/2020 Item 7.7</t>
  </si>
  <si>
    <t>NBR 9050/2020 Item 7.7.2.1</t>
  </si>
  <si>
    <t>NBR 9050/2020 Item 7.7.3.1</t>
  </si>
  <si>
    <t>NBR 9050/2020 Item 7.6.3
Anexo C</t>
  </si>
  <si>
    <t>NBR 9050/2020 Item 7.7.2.4.3
Figura 110</t>
  </si>
  <si>
    <t>NBR 9050/2020 Item 7.8</t>
  </si>
  <si>
    <t>NBR 9050/2020 Item 7.8.2</t>
  </si>
  <si>
    <t>NBR 9050/2020 Item 7.8.1-b</t>
  </si>
  <si>
    <t>NBR 9050/2020 Item 7.8.1-e
NBR 9050/2020 Item 7.8.1-f</t>
  </si>
  <si>
    <t>NBR 9050/2020 Item 7.12.1</t>
  </si>
  <si>
    <t>NBR 9050/2020 Item 7.12.1.2</t>
  </si>
  <si>
    <t>NBR 9050/2020 Item 7.12.1.1</t>
  </si>
  <si>
    <t>NBR 9050/2020 Item 7.12.4</t>
  </si>
  <si>
    <t>NBR 9050/2020 Item 7.12.3</t>
  </si>
  <si>
    <t>NBR 9050/2020 Item 7.14.1</t>
  </si>
  <si>
    <t>NBR 9050/2020 Item 7.14.1.2</t>
  </si>
  <si>
    <t>NBR 9050/2020 Item 7.14.3</t>
  </si>
  <si>
    <t>NBR 9050/2020 Item 7.14.5</t>
  </si>
  <si>
    <t>NBR 9050/2020 Item 7.10.3</t>
  </si>
  <si>
    <t>NBR 9050/2020 Item 7.10.4.2</t>
  </si>
  <si>
    <t>NBR 9050/2020 Item 7.11.3</t>
  </si>
  <si>
    <t>NBR 9050/2020 Item 7.11.4</t>
  </si>
  <si>
    <t>Decreto 5.296/2004 Art. 22, §1º
NBR 9050/2020 Item 7.4.2
NBR 9050/2020 Item 7.4.3
Tabela 7</t>
  </si>
  <si>
    <t>Decreto 5.296/2004 Art. 22, §2º
NBR 9050/2020 Item 7.4.3
Tabela 7</t>
  </si>
  <si>
    <t>NBR 9050/2020 Item 7.4.3
Tabela 7</t>
  </si>
  <si>
    <t>Sanitário familiar
Se o tipo de uso da edificação exigir, deve-se instalar sanitários familiares com as seguintes características
- Ter entrada independente;
- Ter boxe acessível com bacia acessível (ver item 7.5);
- Ter boxe para troca de roupas com cama com as seguintes características: 
      - (L =0.70 x C=1.80 x H=0.46)
      - capacidade mínima para 150kg.
      - barras de apoio</t>
  </si>
  <si>
    <t>As portas dos sanitários, inclusive os não acessíveis, devem estar sinalizadas dentro da faixa de alcance no plano vertical, com os simbolos internacionais de sanitários</t>
  </si>
  <si>
    <t>NBR 9050/2020 Itens 5.3.5.3 
Figuras 44 a 50
NBR 9050/2020 Item 5.4.1
Figura 62</t>
  </si>
  <si>
    <t>Sanitários, banheiros e vestiários acessíveis → Instalação de dispositivo de sinalização (alarme) de emergência.
- Altura H=40cm do piso;
- Locais de instalação: junto a bacia sanitária, no boxe do chuveiro e banheira.
- Dispositivos adicionais em locais estratégicos (portas, lavatórios, etc)</t>
  </si>
  <si>
    <t>NBR 9050/2020 Item 4.6.7
Figura 25
NBR 9050/2020 Item 5.6.4.1</t>
  </si>
  <si>
    <t>NBR 9050/2020 Item 7.5
NBR 9050/2020 Item 6.3.2
NBR 9050/2020 Item 6.3.3
NBR 9050/2020 Item 6.3.4</t>
  </si>
  <si>
    <t>Os pisos dos sanitários ou boxes sanitários devem:
- ser antiderrapantes;
- não ter desníveis junto à entrada ou soleira; 
- ter grelhas e ralos posicionados fora das áreas de manobra e transferência</t>
  </si>
  <si>
    <t>NBR 9050/2020 Item 7.11.2
Figuras 124, 125 e 126</t>
  </si>
  <si>
    <t>NBR 9050/2020 Item 7.5-a
NBR 9050/2020 Item 7.5-b
NBR 9050/2020 Item 7.5-c
Figuras 98, 99 e 100</t>
  </si>
  <si>
    <t>NBR 9050/2020 Item 7.5-p
Figura 100</t>
  </si>
  <si>
    <t xml:space="preserve">
NBR 9050/2020 Item 6.11.2.7
Figura 86
NBR 9050/2020 Item 7.5-f
NBR 9050/2020 Item 6.11.2.4
Figura 85
</t>
  </si>
  <si>
    <r>
      <t>Quanto à porta
De giro → vão livre ≥ 0.80m | abertura para fora | puxador horizontal, lado interno, comp. ≥ 0.40m | dist. porta ≤ 40mm | 25mm ≤ Ø ≤ 35mm.
De correr → vão livre ≥ 0.80m |trilho na parte superior | Guias inferiores niveladas com o piso (frestas ≤ 1.5cm).
Devem ser respeitadas as áreas para manobras (</t>
    </r>
    <r>
      <rPr>
        <sz val="10"/>
        <color rgb="FF002060"/>
        <rFont val="Calibri"/>
        <family val="2"/>
      </rPr>
      <t>itens 6.11.2.1, 6.11.2.2, 6.11.2.3, figuras 82, 83 e 84</t>
    </r>
    <r>
      <rPr>
        <sz val="10"/>
        <color indexed="8"/>
        <rFont val="Calibri"/>
        <family val="2"/>
      </rPr>
      <t>)</t>
    </r>
  </si>
  <si>
    <t>NBR 9050/2020 Item 4.3.4 e 4.3.5
NBR 9050/2020 Item 7.5
NBR 9050/2020 Item 7.7.1
Figura 103
NBR 9050/2020 Item 7.7.2.2</t>
  </si>
  <si>
    <r>
      <rPr>
        <b/>
        <u/>
        <sz val="10"/>
        <color indexed="8"/>
        <rFont val="Calibri"/>
        <family val="2"/>
      </rPr>
      <t>Boxe acessível com bacia sanitária (admissível em adaptações):</t>
    </r>
    <r>
      <rPr>
        <sz val="10"/>
        <color indexed="8"/>
        <rFont val="Calibri"/>
        <family val="2"/>
      </rPr>
      <t xml:space="preserve">
- Área de manobra no lado externo (Figuras 7 e 8)
- Garantir pelo menos um dos tipos de transferência lateral, frontal ou diagonal (7.5-b);
- Dimensões mínimas  - largura=1.50m x comprimento cfe. figuras 100 e 101 ;
- Porta com giro de abertura para fora (7.5-f);
- Porta em locais para práticas desportivas com vão livre min. = 1.00m (7.5-i)
- Lavatorio em local que não interfira na área de transferência (7.5-d);
- Ducha higiênica com registro de pressão ao lado da bacia (7.5-m);
- Barras horizontais de apoio com 0.80m, na lateral e na traseira da bacia sanitária;
- Barra vertical de apoio com 0.70m na parede lateral da bacia sanitária</t>
    </r>
  </si>
  <si>
    <t>Circular 30mm ≤ Ø ≤ 45mm;
Distar min. 40mm da parede - face interna da barra;
Distar máx. 110mm da parede - face externa da barra.
Fixação: podem ser fixas ou articuladas, conforme anexo C</t>
  </si>
  <si>
    <t>NBR 9050/2020 Item 7.6.3
NBR 9050/2020 Item 7.6.4
Anexo C</t>
  </si>
  <si>
    <r>
      <rPr>
        <u/>
        <sz val="10"/>
        <color indexed="8"/>
        <rFont val="Calibri"/>
        <family val="2"/>
      </rPr>
      <t xml:space="preserve">Traseira: 01 horizontal
</t>
    </r>
    <r>
      <rPr>
        <sz val="10"/>
        <color indexed="8"/>
        <rFont val="Calibri"/>
        <family val="2"/>
      </rPr>
      <t xml:space="preserve">Comprimento ≥ 0.80m
Altura (piso - eixo da barra) = 0.75m (adulto) e 0.60m (infantil);
Posição (D) = 0.30m (adulto) e 0.15m (infantil) além do eixo da bacia em direção à parede lateral;
</t>
    </r>
    <r>
      <rPr>
        <u/>
        <sz val="10"/>
        <color indexed="8"/>
        <rFont val="Calibri"/>
        <family val="2"/>
      </rPr>
      <t xml:space="preserve">Lateral: 
01 horizontal
</t>
    </r>
    <r>
      <rPr>
        <sz val="10"/>
        <color indexed="8"/>
        <rFont val="Calibri"/>
        <family val="2"/>
      </rPr>
      <t>Comprimento ≥ 0.80m</t>
    </r>
    <r>
      <rPr>
        <u/>
        <sz val="10"/>
        <color indexed="8"/>
        <rFont val="Calibri"/>
        <family val="2"/>
      </rPr>
      <t xml:space="preserve">
</t>
    </r>
    <r>
      <rPr>
        <sz val="10"/>
        <color indexed="8"/>
        <rFont val="Calibri"/>
        <family val="2"/>
      </rPr>
      <t xml:space="preserve">Altura = 0.75m (adulto) e 0.60m (infantil);
Posição = 0.50m da face frontal do vaso
Dist. vaso (B) = 0.40m (adulto) e 
0.25m (infantil)
</t>
    </r>
    <r>
      <rPr>
        <u/>
        <sz val="10"/>
        <color indexed="8"/>
        <rFont val="Calibri"/>
        <family val="2"/>
      </rPr>
      <t>01 vertical</t>
    </r>
    <r>
      <rPr>
        <sz val="10"/>
        <color indexed="8"/>
        <rFont val="Calibri"/>
        <family val="2"/>
      </rPr>
      <t xml:space="preserve">
Comprimento ≥ 0.70m
Altura = 0.10m acima da barra horizontal
Posição = 0.30m da face frontal do vaso</t>
    </r>
  </si>
  <si>
    <t>NBR 9050/2020 Item 7.7.2.3.1
Figura 106</t>
  </si>
  <si>
    <t xml:space="preserve">BACIA CONVENCIONAL COM PAREDE LATERAL </t>
  </si>
  <si>
    <r>
      <rPr>
        <u/>
        <sz val="10"/>
        <color indexed="8"/>
        <rFont val="Calibri"/>
        <family val="2"/>
      </rPr>
      <t xml:space="preserve">Traseira: 01 horizontal
</t>
    </r>
    <r>
      <rPr>
        <sz val="10"/>
        <color indexed="8"/>
        <rFont val="Calibri"/>
        <family val="2"/>
      </rPr>
      <t xml:space="preserve">Comprimento ≥ 0.80m
Altura (A) (piso - eixo da barra) = 0.75m (adulto) e 0.60m (infantil);
Posição(D) = 0.30m (adulto) e 0.15m (infantil) a partir do eixo da bacia em direção à barra lateral;
</t>
    </r>
    <r>
      <rPr>
        <u/>
        <sz val="10"/>
        <color indexed="8"/>
        <rFont val="Calibri"/>
        <family val="2"/>
      </rPr>
      <t xml:space="preserve">Lateral: 
01 horizontal dupla fixada na parede traseira
</t>
    </r>
    <r>
      <rPr>
        <sz val="10"/>
        <color indexed="8"/>
        <rFont val="Calibri"/>
        <family val="2"/>
      </rPr>
      <t>Comprimento - avançar min. 0.20m da face frontal do vaso;</t>
    </r>
    <r>
      <rPr>
        <u/>
        <sz val="10"/>
        <color indexed="8"/>
        <rFont val="Calibri"/>
        <family val="2"/>
      </rPr>
      <t xml:space="preserve">
</t>
    </r>
    <r>
      <rPr>
        <sz val="10"/>
        <color indexed="8"/>
        <rFont val="Calibri"/>
        <family val="2"/>
      </rPr>
      <t xml:space="preserve">Altura (A) = 0.75m (adulto) e 0.60m (infantil);
Posição (B) = 0.40m (adulto) e 0.25m (infantil) do eixo do vaso (em planta)
</t>
    </r>
    <r>
      <rPr>
        <u/>
        <sz val="10"/>
        <color indexed="8"/>
        <rFont val="Calibri"/>
        <family val="2"/>
      </rPr>
      <t/>
    </r>
  </si>
  <si>
    <t>NBR 9050/2020 Item 7.7.2.4.1
Figura 109</t>
  </si>
  <si>
    <t>NBR 9050/2020 Item 7.7.2.3.3
Figura 108</t>
  </si>
  <si>
    <r>
      <rPr>
        <u/>
        <sz val="10"/>
        <color indexed="8"/>
        <rFont val="Calibri"/>
        <family val="2"/>
      </rPr>
      <t xml:space="preserve">Traseira: 01 horizontal
</t>
    </r>
    <r>
      <rPr>
        <sz val="10"/>
        <color indexed="8"/>
        <rFont val="Calibri"/>
        <family val="2"/>
      </rPr>
      <t xml:space="preserve">Comprimento ≥ 0.80m
Altura (A1) (piso - eixo da barra) = 0.89m (adulto) e 0.72m (infantil);
Posição(D) = 0.30m (adulto) e 0.15m (infantil) além do eixo da bacia em direção à parede lateral;
</t>
    </r>
    <r>
      <rPr>
        <u/>
        <sz val="10"/>
        <color indexed="8"/>
        <rFont val="Calibri"/>
        <family val="2"/>
      </rPr>
      <t>Lateral: 
01 horizontal</t>
    </r>
    <r>
      <rPr>
        <sz val="10"/>
        <color indexed="8"/>
        <rFont val="Calibri"/>
        <family val="2"/>
      </rPr>
      <t xml:space="preserve">
Comprimento ≥ 0.80m
Altura (A) = 0.75m (adulto)/0.60m (infantil);
Posição = 0.50m da face frontal do vaso
Dist. vaso (B) = 0.40m (adulto)/0.25m (infantil)
</t>
    </r>
    <r>
      <rPr>
        <u/>
        <sz val="10"/>
        <color indexed="8"/>
        <rFont val="Calibri"/>
        <family val="2"/>
      </rPr>
      <t>01 vertical</t>
    </r>
    <r>
      <rPr>
        <sz val="10"/>
        <color indexed="8"/>
        <rFont val="Calibri"/>
        <family val="2"/>
      </rPr>
      <t xml:space="preserve">
Comprimento ≥ 0.70m
Altura = 0.10m acima da horizontal
Posição = 0.30m da face frontal do vaso</t>
    </r>
  </si>
  <si>
    <r>
      <rPr>
        <u/>
        <sz val="10"/>
        <color indexed="8"/>
        <rFont val="Calibri"/>
        <family val="2"/>
      </rPr>
      <t xml:space="preserve">Traseira: 01 horizontal
</t>
    </r>
    <r>
      <rPr>
        <sz val="10"/>
        <color indexed="8"/>
        <rFont val="Calibri"/>
        <family val="2"/>
      </rPr>
      <t xml:space="preserve">Comprimento ≥ 0.80m
Altura (A1) (piso - eixo da barra) = 0.89m (adulto) e 0.72m (infantil);
Posição(D) = 0.30m (adulto) e 0.15m (infantil) do eixo da bacia em direção à barra lateral;
</t>
    </r>
    <r>
      <rPr>
        <u/>
        <sz val="10"/>
        <color indexed="8"/>
        <rFont val="Calibri"/>
        <family val="2"/>
      </rPr>
      <t xml:space="preserve">Lateral: 
01 horizontal dupla fixada na parede traseira
</t>
    </r>
    <r>
      <rPr>
        <sz val="10"/>
        <color indexed="8"/>
        <rFont val="Calibri"/>
        <family val="2"/>
      </rPr>
      <t>Comprimento = avançar min. 0.20m da face frontal do vaso;</t>
    </r>
    <r>
      <rPr>
        <u/>
        <sz val="10"/>
        <color indexed="8"/>
        <rFont val="Calibri"/>
        <family val="2"/>
      </rPr>
      <t xml:space="preserve">
</t>
    </r>
    <r>
      <rPr>
        <sz val="10"/>
        <color indexed="8"/>
        <rFont val="Calibri"/>
        <family val="2"/>
      </rPr>
      <t xml:space="preserve">Altura (A) = 0.75m (adulto) e 0.60m (infantil);
Posição (B) = 0.40m (adulto) e 0.25m (infantil) do eixo do vaso (em planta)
</t>
    </r>
    <r>
      <rPr>
        <u/>
        <sz val="10"/>
        <color indexed="8"/>
        <rFont val="Calibri"/>
        <family val="2"/>
      </rPr>
      <t/>
    </r>
  </si>
  <si>
    <t>NBR 9050/2020 Item 7.7.2.4.3
Figura 111</t>
  </si>
  <si>
    <r>
      <rPr>
        <u/>
        <sz val="10"/>
        <color indexed="8"/>
        <rFont val="Calibri"/>
        <family val="2"/>
      </rPr>
      <t xml:space="preserve">Lateral à esquerda de quem está sentado: 
01 horizontal fixa dupla fixada na parede traseira
</t>
    </r>
    <r>
      <rPr>
        <sz val="10"/>
        <color indexed="8"/>
        <rFont val="Calibri"/>
        <family val="2"/>
      </rPr>
      <t>Comprimento = avançar min. 0.20m da face frontal do vaso;</t>
    </r>
    <r>
      <rPr>
        <u/>
        <sz val="10"/>
        <color indexed="8"/>
        <rFont val="Calibri"/>
        <family val="2"/>
      </rPr>
      <t xml:space="preserve">
</t>
    </r>
    <r>
      <rPr>
        <sz val="10"/>
        <color indexed="8"/>
        <rFont val="Calibri"/>
        <family val="2"/>
      </rPr>
      <t xml:space="preserve">Altura (A) = 0.75m (adulto) e 0.60m (infantil);
Posição (B) = 0.40m (adulto) e 0.25m (infantil) do eixo do vaso (em planta)
</t>
    </r>
    <r>
      <rPr>
        <u/>
        <sz val="10"/>
        <color indexed="8"/>
        <rFont val="Calibri"/>
        <family val="2"/>
      </rPr>
      <t>Lateral à direita de quem está sentado</t>
    </r>
    <r>
      <rPr>
        <sz val="10"/>
        <color indexed="8"/>
        <rFont val="Calibri"/>
        <family val="2"/>
      </rPr>
      <t xml:space="preserve">: 
01 horizontal articulada dupla fixada na parede traseira
Comprimento = avançar min. 0.10m da face frontal do vaso;
Altura (A) = 0.75m (adulto) e 0.60m (infantil);
Posição (B) = 0.40m (adulto) e 0.25m (infantil) do eixo do vaso (em planta)
obs.: as posições podem ser espelhadas, conforme o projeto em questão. 
</t>
    </r>
    <r>
      <rPr>
        <u/>
        <sz val="10"/>
        <color indexed="8"/>
        <rFont val="Calibri"/>
        <family val="2"/>
      </rPr>
      <t/>
    </r>
  </si>
  <si>
    <t>Suspenso com ou sem colunas ou sobre tampo;
Não pode interferir na área de transferência;
A área de aproximação pode coincidir com a de manobra.
Altura frontal livre superior  0.78m ≤ H ≤ 0.80m;
Altura frontal livre inferior ≥ 0.65m;
Altura inferior coluna ≥ 0.30m;</t>
  </si>
  <si>
    <t>NBR 9050/2020 Item 7.5-d
NBR 9050/2020 Item 7.5-e
Figura 99</t>
  </si>
  <si>
    <t>Tipo alavanca ou sensor eletrônico
Se houver água quente → solução para evitar contato com sifão</t>
  </si>
  <si>
    <t>NBR 9050/2020 Item 7.8.1-c
Figuras 99 e 114</t>
  </si>
  <si>
    <r>
      <rPr>
        <b/>
        <u/>
        <sz val="10"/>
        <color indexed="8"/>
        <rFont val="Calibri"/>
        <family val="2"/>
      </rPr>
      <t>Torneiras:</t>
    </r>
    <r>
      <rPr>
        <sz val="10"/>
        <color indexed="8"/>
        <rFont val="Calibri"/>
        <family val="2"/>
      </rPr>
      <t xml:space="preserve">
Comando deve estar a 0.50m da face frontal do lavatório;</t>
    </r>
  </si>
  <si>
    <t>NBR 9050/2020 Item 7.8.1
Figura 114 e 115</t>
  </si>
  <si>
    <t>Fi</t>
  </si>
  <si>
    <t>NBR 9050/2020 Item 7.8.1-d
Figura 115</t>
  </si>
  <si>
    <t>Porta → vão livre ≥ 0.90m
Ser resistente a impactos.
Recomenda-se porta de correr (sem trilho no piso) ou cortinas</t>
  </si>
  <si>
    <t>NBR 9050/2020 Item 7.12.2
Figura 127</t>
  </si>
  <si>
    <t>Barras de apoio:
Horizontais → Lmin. = 0.80m | H(piso) = 0.75m;
Na parede frontal → Dist. parede lateral = 0.30m;
Na parede lateral oposta à porta → Dist. parede frontal = 0.50m.</t>
  </si>
  <si>
    <t>NBR 9050/2020 Item 7.14.1.1
Figura 131</t>
  </si>
  <si>
    <t>Ter superfície para troca de roupas na posição deitada:
Larg. ≥ 0.70m x Comp. ≥ 1.80m x H = 0.46m;</t>
  </si>
  <si>
    <t>NBR 9050/2020 Item 7.14.1
Figura 131</t>
  </si>
  <si>
    <t>Portas conforme NBR 9050/2020 Item 6.11.2.7:
Vão livre ≥ 0.80m | Abertura para fora da cabine | Puxador conforme Figura 86</t>
  </si>
  <si>
    <t>NBR 9050/2020 Item 7.14.2
Figura 132</t>
  </si>
  <si>
    <t>NBR 9050/2020 Item 7.14.4
NBR 9050/2020 Item 7.11.1
Figura 123</t>
  </si>
  <si>
    <r>
      <t>0.78m ≤ H(sup.) ≤ 0.80m | H(inf.) ≥ 0.73m | Ter barras de apoio (ver item 7.8.1)</t>
    </r>
    <r>
      <rPr>
        <sz val="10"/>
        <color indexed="10"/>
        <rFont val="Calibri"/>
        <family val="2"/>
      </rPr>
      <t xml:space="preserve">
</t>
    </r>
    <r>
      <rPr>
        <sz val="10"/>
        <rFont val="Calibri"/>
        <family val="2"/>
      </rPr>
      <t>Se em bancada com vários lavatórios → barra em apenas uma dos lados.</t>
    </r>
  </si>
  <si>
    <t>NBR 9050/2020 Item 7.10.4.1
Figuras 119 e 120
NBR 9050/2020 Item 7.10.4.4</t>
  </si>
  <si>
    <t>NBR 9050/2020 Item 7.10.4
Figura 120</t>
  </si>
  <si>
    <t>Ter Barras de apoio: (item 7.6.3)
- Circular → 30mm ≤ Ø ≤ 45mm
- Distar min. 40mm da parede
- Verticais em ambos os lados:
Comp. ≥ 0.70m | H(inferior) = 0.75m | Posição - a 0.30m (eixo vertical do mictório ao da barra).</t>
  </si>
  <si>
    <t>NBR 9050/2020 Item 7.6.3
NBR 9050/2020 Item 7.10.4.3
Figuras 120 e 121</t>
  </si>
  <si>
    <t>NBR 9050/2020 Item 7.10.1
Figuras 116 e 117</t>
  </si>
  <si>
    <r>
      <t xml:space="preserve">Nos sanitários coletivos → min. 01 box com barras de apoio em ambos os lados para pessoas com redução de mobilidade, flexibilidade, coordenação motora e percepção;
</t>
    </r>
    <r>
      <rPr>
        <b/>
        <sz val="10"/>
        <color indexed="8"/>
        <rFont val="Calibri"/>
        <family val="2"/>
      </rPr>
      <t>Não substitui o boxe sanitário acessível;</t>
    </r>
    <r>
      <rPr>
        <sz val="10"/>
        <color indexed="8"/>
        <rFont val="Calibri"/>
        <family val="2"/>
      </rPr>
      <t xml:space="preserve">
Barras em "L" - 0.70m x 0.70m (única ou duas retas formando um "L");</t>
    </r>
  </si>
  <si>
    <t>NBR 9050/2020 Item 7.10.2
Figura 118</t>
  </si>
  <si>
    <t>NBR 9050/2020 Item 7.11
Figura 122</t>
  </si>
  <si>
    <t>NBR 9050/2020 Item 7.11.1
Figura 123</t>
  </si>
  <si>
    <t>NBR 9050/2020 Item 8.2.1.1</t>
  </si>
  <si>
    <t>NBR 9050/2020 Item 8.2.1.2</t>
  </si>
  <si>
    <t>NBR 9050/2020 Item 8.2.1.3</t>
  </si>
  <si>
    <t>NBR 9050/2020 Item 8.2.2.1</t>
  </si>
  <si>
    <t>NBR 9050/2020 Item 8.2.2.2</t>
  </si>
  <si>
    <t>NBR 9050/2020 Item 8.2.2.3</t>
  </si>
  <si>
    <t>NBR 9050/2020 Item 8.5.1</t>
  </si>
  <si>
    <t>NBR 9050/2020 Item 8.5.2</t>
  </si>
  <si>
    <t>NBR 9050/2020 Item 8.3.3</t>
  </si>
  <si>
    <t>Pelo menos 01 deve atender aos princípios do desenho universal e às Seções 4 e 5 da NBR 9050/2020</t>
  </si>
  <si>
    <t>NBR 9050/2020 Item 8.3.1</t>
  </si>
  <si>
    <t>NBR 9050/2020 Item 8.3.2</t>
  </si>
  <si>
    <t>NBR 9050/2020 Item 8.9.1</t>
  </si>
  <si>
    <t>NBR 9050/2020 Item 8.6.1</t>
  </si>
  <si>
    <t>NBR 9050/2020 Item 8.6.2</t>
  </si>
  <si>
    <t>NBR 9050/2020 Item 9.3.1.2</t>
  </si>
  <si>
    <t>NBR 9050/2020 Item 9.2.1.1</t>
  </si>
  <si>
    <t>NBR 9050/2020 Item 9.2.1.2</t>
  </si>
  <si>
    <t>NBR 9050/2020 Item 9.2.1.3</t>
  </si>
  <si>
    <t>NBR 9050/2020 Item 9.2.1.4
NBR 9050/2020 Item 9.2.1.5</t>
  </si>
  <si>
    <t>NBR 9050/2020 Item 9.2.1.7</t>
  </si>
  <si>
    <t>NBR 9050/2020 Item 9.2.3.1</t>
  </si>
  <si>
    <t>NBR 9050/2020 Item 9.2.3.2</t>
  </si>
  <si>
    <t>NBR 9050/2020 Item 9.2.3.3</t>
  </si>
  <si>
    <t>NBR 9050/2020 Item 9.2.3.4</t>
  </si>
  <si>
    <t>NBR 9050/2020 Item 9.2.3.4
NBR 9050/2020 Item 9.2.3.5</t>
  </si>
  <si>
    <t>NBR 9050/2020 Item 9.2.3.7</t>
  </si>
  <si>
    <t>Deve atender aos princípios do desenho universal - ANEXO A da NBR 9050/2020
Proporcionar segurança e autonomia de uso
Não constituir obstáculo suspenso
Estar em rota acessível e atender ao disposto do Item 4.3.3 (ver figura 6)
Não obstruir a faixa livre
Ser sinalizado conforme Item 5.4.6.3</t>
  </si>
  <si>
    <t>Informações sobre as linhas de transporte coletivo devem ter sinalização conforme Seções 4 e 5</t>
  </si>
  <si>
    <r>
      <t>Garantir aproximação frontal de um M.R - 1.20m x 0.80m;
Piso em nível com piso externo;
Possuir fonte de luz no interior;
Dim. espaço da cabine - 1.20m x 1.50m;</t>
    </r>
    <r>
      <rPr>
        <b/>
        <u/>
        <sz val="10"/>
        <color indexed="8"/>
        <rFont val="Calibri"/>
        <family val="2"/>
      </rPr>
      <t xml:space="preserve">
</t>
    </r>
    <r>
      <rPr>
        <sz val="10"/>
        <color indexed="8"/>
        <rFont val="Calibri"/>
        <family val="2"/>
      </rPr>
      <t>Telefone instalado suspenso, podendo ser sobre um plano com:
0.75m ≤ H ≤ 0.85m |H(inf) ≥ 0.73m | Prof. ≥ 0.30m</t>
    </r>
  </si>
  <si>
    <t>NBR 9050/2020 Item 8.4.2
Figura 133</t>
  </si>
  <si>
    <t>NBR 9050/2020 Item 8.9.3
Figura 134</t>
  </si>
  <si>
    <t>NBR 9050/2020 Item 9.3.1.3
NBR 9050/2020 Item 9.3.1.4
Figura 135</t>
  </si>
  <si>
    <t xml:space="preserve">Dimensões:
Largura ≥ 0.90m | Altura → 0.90m ≤ H ≤ 1.05m </t>
  </si>
  <si>
    <t>Altura dos fichários → 0.40m ≤ H ≤ 1.20m
Altura recomendada para dispositivo de inserção e retirada de produtos (Figura 26)</t>
  </si>
  <si>
    <t>NBR 9050/2020 Item 10.16.1
Figura 152</t>
  </si>
  <si>
    <t>NBR 9050/2020 Item 10.16.2
NBR 9050/2020 Item 10.16.6</t>
  </si>
  <si>
    <t>NBR 9050/2020 Item 10.16.3
Figura 153</t>
  </si>
  <si>
    <t>NBR 9050/2020 Item 10.16.5</t>
  </si>
  <si>
    <t>NBR 9050/2020 10.16.4
NBR 9050/2020 Item 4.6.9</t>
  </si>
  <si>
    <t>NBR 9050/2020 Item 10.3.1-c
Decreto 5.296/2004 Art. 23, §3º</t>
  </si>
  <si>
    <t>NBR 9050/2020 Item 10.3.1-d</t>
  </si>
  <si>
    <t>NBR 9050/2020 Item 10.3.1-e
NBR 9050/2020 Item 5.5.2.2
Decreto 5.296/2004 Art. 23</t>
  </si>
  <si>
    <t>NBR 9050/2020 Item 10.3.1-f</t>
  </si>
  <si>
    <t>NBR 9050/2020 Item 10.3.1-g</t>
  </si>
  <si>
    <t>NBR 9050/2020 Item 10.3.5</t>
  </si>
  <si>
    <t>NBR 9050/2020 Item 10.3.1-a
Decreto 5.296/2004 Art. 23, §4º</t>
  </si>
  <si>
    <t>NBR 9050/2020 Item 10.3.1-b
Decreto 5.296/2004 Art. 23</t>
  </si>
  <si>
    <t>NBR 9050/2020 Item 10.3.4.1</t>
  </si>
  <si>
    <t>NBR 9050/2020 Item 4.7.1
NBR 9050/2020 Item 4.7.2</t>
  </si>
  <si>
    <t>NBR 9050/2020 Item 5.2.8.1.6
NBR 9050/2020 Item 10.4.5
Decreto 5.296/2004 Art. 23, §6º</t>
  </si>
  <si>
    <t>NBR 9050/2020 Item 10.4.1</t>
  </si>
  <si>
    <t>NBR 9050/2020 Item 10.4.2</t>
  </si>
  <si>
    <t>NBR 9050/2020 Item 10.4.2.1</t>
  </si>
  <si>
    <t>NBR 9050/2020 Item 10.4.2.2</t>
  </si>
  <si>
    <t>NBR 9050/2020 Item 10.4.3</t>
  </si>
  <si>
    <t>NBR 9050/2020 Item 5.5.1.2</t>
  </si>
  <si>
    <t>NBR 9050/2020 Item 10.3.3</t>
  </si>
  <si>
    <t>NBR 9050/2020 Item 10.5.1</t>
  </si>
  <si>
    <t>NBR 9050/2020 Item 10.8.1</t>
  </si>
  <si>
    <t>NBR 9050/2020 Item 10.8.2.3</t>
  </si>
  <si>
    <t>NBR 9050/2020 Item 9.3.3.2</t>
  </si>
  <si>
    <t>NBR 9050/2020 Item 10.3.2.1
Figuras 138 e 139</t>
  </si>
  <si>
    <t>NBR 9050/2020 Item 10.3.2.4
Figuras 140</t>
  </si>
  <si>
    <t>NBR 9050/2020 Item 10.3.2.5
Figuras 141 e 146</t>
  </si>
  <si>
    <t>NBR 9050/2020 Item 10.3.2.6
Figuras 141</t>
  </si>
  <si>
    <t>NBR 9050/2020 Item 10.3.4.4</t>
  </si>
  <si>
    <t>NBR 9050/2020 Item 5.4.6.3
NBR 16537/2016 item 4.1-a
NBR 16537/2016 item 6.3-a
NBR 16537/2016 item 6.4.3
Figura 13/tabela 7</t>
  </si>
  <si>
    <t>Sinalização visual, tátil e sonora nas rotas de fuga e saídas de emergência</t>
  </si>
  <si>
    <t>NBR 9050/2020 Item 9.3.3.1
NBR 9050/2020 Item 4.6.2
Figura 16</t>
  </si>
  <si>
    <t>NBR 9050/2020 Item 9.3.3.3
Figura 136</t>
  </si>
  <si>
    <t>Rotas de fuga e saídas de emergência devem ter sinalização visual, sonora e tátil</t>
  </si>
  <si>
    <t>A sinalização suspensa deve ser instalada acima de 2,10 m do piso e ser complementada por uma sinalização tátil e/ou sonora</t>
  </si>
  <si>
    <t>Avisos sonoros devem distinguir entre sinais de localização, advertência e/ou instrução</t>
  </si>
  <si>
    <t>Em edificações, os elementos de sinalização essenciais são:
- Informações de sanitários, banheiros e vestiários;
- Acessos verticais e horizontais;
- Números de pavimentos; e
- Rotas de fuga.</t>
  </si>
  <si>
    <t>Tipos de sinalização obrigatórias em edificações permanentes:
Direcional → obrigatória sinalização Visual e Tátil
Informativa → obrigatória sinalização Visual, Tátil e Sonora  
Emergência → obritatória sinalização Visual, Tátil e Sonora</t>
  </si>
  <si>
    <t>NBR 9050/2020 Itens 4.6.9</t>
  </si>
  <si>
    <t>NBR 9050/2020 Item 5.3.5.5
Figuras 58 a 61</t>
  </si>
  <si>
    <t>NBR 9050/2020 Itens 5.3.5.3 e 5.3.5.4
Figuras 46 a 50</t>
  </si>
  <si>
    <t>NBR 9050/2020 Item 5.3.5.4
Figuras 51 a 57</t>
  </si>
  <si>
    <t>NBR 9050/2020 Item 5.3.5.1
Figuras 38 a 42</t>
  </si>
  <si>
    <t>NBR 9050/2020 Item 5.1.3</t>
  </si>
  <si>
    <t>NBR 9050/2020 Item 5.2.8.2.3</t>
  </si>
  <si>
    <t>NBR 9050/2020 Item 5.2.9.3</t>
  </si>
  <si>
    <t>NBR 9050/2020 Item 5.2.8.1.2</t>
  </si>
  <si>
    <t>NBR 9050/2020 Item 5.4.1-e</t>
  </si>
  <si>
    <t>NBR 9050/2020 Item 5.4.1-d</t>
  </si>
  <si>
    <t>NBR 9050/2020 Item 5.4.2.2</t>
  </si>
  <si>
    <t>NBR 9050/2020 Item 5.4.2.3</t>
  </si>
  <si>
    <t>NBR 9050/2020 Item 5.6.1.1</t>
  </si>
  <si>
    <t>NBR 9050/2020 Item 5.6.1.2</t>
  </si>
  <si>
    <t>NBR 9050/2020 Item 5.6.3</t>
  </si>
  <si>
    <t>NBR 9050/2020 Item 5.5.1.3</t>
  </si>
  <si>
    <t>Tipos obrigatórios: Visual associado a tátil ou sonora (Ver item 5.2.7 - tabela 1)</t>
  </si>
  <si>
    <t>NBR 9050/2020 Item 5.4.1
NBR 9050/2020 Item 5.4.1-a/b</t>
  </si>
  <si>
    <r>
      <t xml:space="preserve">Porta de uma folha:
Opção 01 - geral: sinalização visual e tátil deve ser instalada na parede lateral adjacente, na faixa entre 1.20m e 1.60m; 
Opção 02 - sinalização visual e tátil, quando instalada entre 0.90m e 1.20m, deve estar localizada na parede lateral </t>
    </r>
    <r>
      <rPr>
        <u/>
        <sz val="10"/>
        <color theme="1"/>
        <rFont val="Calibri"/>
        <family val="2"/>
        <scheme val="minor"/>
      </rPr>
      <t>ao lado da maçaneta</t>
    </r>
    <r>
      <rPr>
        <sz val="10"/>
        <color theme="1"/>
        <rFont val="Calibri"/>
        <family val="2"/>
        <scheme val="minor"/>
      </rPr>
      <t>, em plano inclinado entre 15° e 30°;
Opção 03 - sinalização visual, quando instalada na porta, deve ser centralizada e complementada por sinalização tátil ou sonora na parede adjacentelate a ela ou no batente</t>
    </r>
  </si>
  <si>
    <t>NBR 9050/2020 Item 5.4.1-a/b
Figura 62</t>
  </si>
  <si>
    <t>NBR 9050/2020 Item 5.4.2.1
NBR 9050/2020 Item 5.4.2.3</t>
  </si>
  <si>
    <r>
      <t xml:space="preserve">Tipos de informação de planos e mapas acessíveis </t>
    </r>
    <r>
      <rPr>
        <sz val="10"/>
        <rFont val="Calibri"/>
        <family val="2"/>
      </rPr>
      <t>conforme Tabela 1 (item 5.2.7)</t>
    </r>
  </si>
  <si>
    <t>Tipos: por estímulos visuais, táteis e sonoros
Locais de instalação: espaços confinados (sanitários acessíveis, boxes, cabines e vestiários isolados)</t>
  </si>
  <si>
    <r>
      <rPr>
        <sz val="10"/>
        <rFont val="Calibri"/>
        <family val="2"/>
        <scheme val="minor"/>
      </rPr>
      <t xml:space="preserve">Escadas que interligam diversos pavimentos devem conter sinalização tátil, visual e/ou sonora (inclusive corrimãos, conforme 5.4.3). 
Locais confinados (instalações de uso múltiplo ou coletivos de instituições como hoteis, hospitais, etc) devem conter mapa acessível de rota de fuga da edificação, conforme item </t>
    </r>
    <r>
      <rPr>
        <sz val="10"/>
        <rFont val="Calibri"/>
        <family val="2"/>
      </rPr>
      <t>5.4.2</t>
    </r>
  </si>
  <si>
    <t xml:space="preserve">Sinalização tátil e visual no piso será tratada por norma específica. 
Os recursos de sinalização tátil e visual no piso deverão ser utilizados seguindo os princípios gerais da norma específica. </t>
  </si>
  <si>
    <t>NBR 9050/2020 Item 5.4.6
NBR 16537/2016 Item 4</t>
  </si>
  <si>
    <t>NBR 16537/2016 Item 6.10
NBR 16537/2016 Item 7.4</t>
  </si>
  <si>
    <t xml:space="preserve">Caso haja sinalização tátil no piso, quando ocorrer mudanças de direção ou de opções de percurso, a mudança será indicada conforme o caso específico (ver figuras 46 a 52) </t>
  </si>
  <si>
    <t>Para os equipamentos de circulação, autoatendimento ou áreas de atendimento, a sinalização deverá atender os itens 6.9.1 a 6.9.3 e 7.6.2 a 7.6.4</t>
  </si>
  <si>
    <t>NBR 16537/2016 Item 6.9
Figuras 38 a 43
NBR 16537/2016 Item 7.6.1
Figuras 54 a 57</t>
  </si>
  <si>
    <t xml:space="preserve">Calçadas e rebaixamentos deverão ser sinalizadas conforme o caso </t>
  </si>
  <si>
    <t>NBR 16537/2016 Item 6.6
NBR 16537/2016 Item 7.8</t>
  </si>
  <si>
    <t>A inclinação dos pisos de circulação deverá ser inferior a 5% no sentido longitudinal. No sentido transversal, admite-se até 2% para pisos internos e 3% para pisos externos. Valores superiores aos estipulados acima indicam que o piso deverá ser tratado como rampa e seguir os quesitos do item 6.6 da NBR 9050/2020.</t>
  </si>
  <si>
    <t>NBR 9050/2020 Item 6.3.1
NBR 9050/2020 Item 6.12</t>
  </si>
  <si>
    <t>Inclinação preferencialmente até 5%, sendo admitido até = 8,33% no sentido longitudinal da rampa central e nas abas laterais</t>
  </si>
  <si>
    <t>Larguras:  
- Rampa central dos rebaixamentos: mín. = 1,20m devendo ser, preferencialmente igual à largura da faixa de travessia 
- Faixa livre da calçada: mín.=1,20m sendo aceito 0,9m em casos excepcionais</t>
  </si>
  <si>
    <t>NBR 9050/2020 Item 6.12.7.3.2
NBR 9050/2020 Item 6.12.7.3.4
figura 96</t>
  </si>
  <si>
    <t>NBR 9050/2020 Item 6.9.4</t>
  </si>
  <si>
    <t>Ter corrimão:
Comp. Min. = 0.30m para degrau único e prolongamentos de 0.30m para dois degraus;
Altura eixo = 0.75m do piso para degrau único e 02 peças com alturas de 0.70m e 0.92m para dois degraus</t>
  </si>
  <si>
    <t>CHECK LIST - PLANO DE PROMOÇÃO DA ACESSIBILIDADE ARQUITETÔNICA NO CJF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</si>
</sst>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scheme val="minor"/>
    </font>
    <font>
      <sz val="10"/>
      <color indexed="8"/>
      <name val="Calibri"/>
      <family val="2"/>
    </font>
    <font>
      <u/>
      <sz val="10"/>
      <color indexed="8"/>
      <name val="Calibri"/>
      <family val="2"/>
    </font>
    <font>
      <b/>
      <u/>
      <sz val="10"/>
      <color indexed="8"/>
      <name val="Calibri"/>
      <family val="2"/>
    </font>
    <font>
      <sz val="10"/>
      <name val="Calibri"/>
      <family val="2"/>
    </font>
    <font>
      <sz val="10"/>
      <color indexed="10"/>
      <name val="Calibri"/>
      <family val="2"/>
    </font>
    <font>
      <sz val="11"/>
      <color indexed="8"/>
      <name val="Calibri"/>
      <family val="2"/>
    </font>
    <font>
      <sz val="10"/>
      <color indexed="17"/>
      <name val="Calibri"/>
      <family val="2"/>
    </font>
    <font>
      <b/>
      <sz val="10"/>
      <color indexed="8"/>
      <name val="Calibri"/>
      <family val="2"/>
    </font>
    <font>
      <b/>
      <sz val="10"/>
      <name val="Calibri"/>
      <family val="2"/>
    </font>
    <font>
      <sz val="10"/>
      <color rgb="FFFF0000"/>
      <name val="Calibri"/>
      <family val="2"/>
    </font>
    <font>
      <sz val="10"/>
      <color rgb="FF000000"/>
      <name val="Times New Roman"/>
      <family val="1"/>
    </font>
    <font>
      <sz val="10"/>
      <color theme="1"/>
      <name val="Calibri"/>
      <family val="2"/>
      <scheme val="minor"/>
    </font>
    <font>
      <sz val="10"/>
      <color rgb="FF000000"/>
      <name val="Calibri"/>
      <family val="2"/>
    </font>
    <font>
      <b/>
      <sz val="10"/>
      <color rgb="FF000000"/>
      <name val="Calibri"/>
      <family val="2"/>
    </font>
    <font>
      <b/>
      <sz val="10"/>
      <color theme="1"/>
      <name val="Calibri"/>
      <family val="2"/>
      <scheme val="minor"/>
    </font>
    <font>
      <sz val="10"/>
      <color rgb="FF00B050"/>
      <name val="Calibri"/>
      <family val="2"/>
      <scheme val="minor"/>
    </font>
    <font>
      <sz val="10"/>
      <color rgb="FF00B050"/>
      <name val="Calibri"/>
      <family val="2"/>
    </font>
    <font>
      <b/>
      <sz val="10"/>
      <color rgb="FF00B050"/>
      <name val="Calibri"/>
      <family val="2"/>
    </font>
    <font>
      <b/>
      <sz val="10"/>
      <color theme="0"/>
      <name val="Calibri"/>
      <family val="2"/>
    </font>
    <font>
      <b/>
      <sz val="12"/>
      <color theme="0"/>
      <name val="Calibri"/>
      <family val="2"/>
    </font>
    <font>
      <b/>
      <sz val="10"/>
      <color theme="1"/>
      <name val="Calibri"/>
      <family val="2"/>
    </font>
    <font>
      <sz val="10"/>
      <color rgb="FF002060"/>
      <name val="Calibri"/>
      <family val="2"/>
    </font>
    <font>
      <b/>
      <sz val="48"/>
      <color theme="0"/>
      <name val="Calibri"/>
      <family val="2"/>
      <scheme val="minor"/>
    </font>
    <font>
      <b/>
      <sz val="40"/>
      <color theme="0"/>
      <name val="Calibri"/>
      <family val="2"/>
      <scheme val="minor"/>
    </font>
    <font>
      <b/>
      <sz val="11"/>
      <color theme="0"/>
      <name val="Calibri"/>
      <family val="2"/>
    </font>
    <font>
      <b/>
      <sz val="12"/>
      <color theme="1"/>
      <name val="Calibri"/>
      <family val="2"/>
    </font>
    <font>
      <sz val="14"/>
      <color theme="1"/>
      <name val="Calibri"/>
      <family val="2"/>
      <scheme val="minor"/>
    </font>
    <font>
      <b/>
      <sz val="14"/>
      <color theme="1"/>
      <name val="Calibri"/>
      <family val="2"/>
    </font>
    <font>
      <b/>
      <sz val="11"/>
      <color rgb="FF000000"/>
      <name val="Calibri"/>
      <family val="2"/>
    </font>
    <font>
      <sz val="10"/>
      <color rgb="FF0070C0"/>
      <name val="Calibri"/>
      <family val="2"/>
    </font>
    <font>
      <u/>
      <sz val="10"/>
      <color theme="1"/>
      <name val="Calibri"/>
      <family val="2"/>
      <scheme val="minor"/>
    </font>
    <font>
      <sz val="10"/>
      <name val="Calibri"/>
      <family val="2"/>
      <scheme val="minor"/>
    </font>
  </fonts>
  <fills count="17">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rgb="FFFF0000"/>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4" tint="0.39997558519241921"/>
        <bgColor indexed="64"/>
      </patternFill>
    </fill>
    <fill>
      <patternFill patternType="solid">
        <fgColor theme="1"/>
        <bgColor indexed="64"/>
      </patternFill>
    </fill>
    <fill>
      <patternFill patternType="solid">
        <fgColor rgb="FF0C3864"/>
        <bgColor indexed="64"/>
      </patternFill>
    </fill>
    <fill>
      <patternFill patternType="solid">
        <fgColor theme="3" tint="-0.249977111117893"/>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4">
    <xf numFmtId="0" fontId="0" fillId="0" borderId="0" xfId="0"/>
    <xf numFmtId="0" fontId="10" fillId="0" borderId="1" xfId="0" applyFont="1" applyBorder="1" applyAlignment="1">
      <alignment horizontal="center" vertical="center" wrapText="1"/>
    </xf>
    <xf numFmtId="0" fontId="0" fillId="0" borderId="0" xfId="0" applyAlignment="1">
      <alignment horizontal="center" vertical="center"/>
    </xf>
    <xf numFmtId="0" fontId="11" fillId="0" borderId="1" xfId="0" applyFont="1" applyBorder="1" applyAlignment="1">
      <alignment horizontal="center" vertical="center" wrapText="1"/>
    </xf>
    <xf numFmtId="0" fontId="12" fillId="0" borderId="0" xfId="0" applyFont="1" applyAlignment="1">
      <alignment horizontal="center" vertical="center"/>
    </xf>
    <xf numFmtId="0" fontId="12" fillId="0" borderId="1" xfId="0" applyFont="1" applyBorder="1" applyAlignment="1">
      <alignment horizontal="center" vertical="center"/>
    </xf>
    <xf numFmtId="0" fontId="0" fillId="0" borderId="0" xfId="0" applyAlignment="1">
      <alignment horizontal="left" vertical="center" wrapText="1"/>
    </xf>
    <xf numFmtId="0" fontId="0" fillId="0" borderId="1" xfId="0" applyBorder="1" applyAlignment="1">
      <alignment horizontal="left" vertical="center" wrapText="1"/>
    </xf>
    <xf numFmtId="0" fontId="13" fillId="0" borderId="1" xfId="0" applyFont="1" applyFill="1" applyBorder="1" applyAlignment="1">
      <alignment horizontal="left" vertical="center" wrapText="1"/>
    </xf>
    <xf numFmtId="0" fontId="12" fillId="0" borderId="0" xfId="0" applyFont="1" applyAlignment="1">
      <alignment horizontal="center" vertical="center" wrapText="1"/>
    </xf>
    <xf numFmtId="0" fontId="1" fillId="0" borderId="1" xfId="0" applyFont="1" applyBorder="1" applyAlignment="1">
      <alignment horizontal="left" vertical="center" wrapText="1"/>
    </xf>
    <xf numFmtId="0" fontId="0" fillId="0" borderId="0" xfId="0" applyFill="1" applyAlignment="1">
      <alignment horizontal="center" vertical="center"/>
    </xf>
    <xf numFmtId="0" fontId="13" fillId="0" borderId="1" xfId="0" applyFont="1" applyBorder="1" applyAlignment="1">
      <alignment horizontal="center" vertical="center" wrapText="1"/>
    </xf>
    <xf numFmtId="0" fontId="0" fillId="0" borderId="0" xfId="0" applyBorder="1" applyAlignment="1">
      <alignment horizontal="center" vertical="center"/>
    </xf>
    <xf numFmtId="0" fontId="13" fillId="0" borderId="1" xfId="0" applyFont="1" applyBorder="1" applyAlignment="1">
      <alignment horizontal="left" vertical="top" wrapText="1"/>
    </xf>
    <xf numFmtId="0" fontId="1" fillId="0" borderId="1" xfId="0" applyFont="1" applyBorder="1" applyAlignment="1">
      <alignment horizontal="left" vertical="top" wrapText="1"/>
    </xf>
    <xf numFmtId="0" fontId="14"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3" borderId="1" xfId="0" applyFont="1" applyFill="1" applyBorder="1" applyAlignment="1">
      <alignment vertical="center" wrapText="1"/>
    </xf>
    <xf numFmtId="0" fontId="15" fillId="2"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2" fillId="0" borderId="1" xfId="0" applyFont="1" applyBorder="1" applyAlignment="1">
      <alignment horizontal="left" vertical="center" wrapText="1"/>
    </xf>
    <xf numFmtId="0" fontId="18" fillId="3"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4" fillId="5"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7" fillId="0" borderId="1"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13" fillId="0" borderId="1" xfId="0" applyFont="1" applyBorder="1" applyAlignment="1" applyProtection="1">
      <alignment horizontal="left" vertical="center" wrapText="1"/>
    </xf>
    <xf numFmtId="0" fontId="4" fillId="0" borderId="1" xfId="0" applyFont="1" applyBorder="1" applyAlignment="1">
      <alignment horizontal="left" vertical="center" wrapText="1"/>
    </xf>
    <xf numFmtId="0" fontId="14" fillId="4"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2" fillId="5" borderId="1" xfId="0" applyFont="1" applyFill="1" applyBorder="1" applyAlignment="1">
      <alignment horizontal="center" vertical="center"/>
    </xf>
    <xf numFmtId="0" fontId="12" fillId="7" borderId="1" xfId="0" applyFont="1" applyFill="1" applyBorder="1" applyAlignment="1">
      <alignment horizontal="center" vertical="center"/>
    </xf>
    <xf numFmtId="0" fontId="20" fillId="8" borderId="1" xfId="0" applyFont="1" applyFill="1" applyBorder="1" applyAlignment="1">
      <alignment horizontal="center" vertical="center" wrapText="1"/>
    </xf>
    <xf numFmtId="0" fontId="12" fillId="9" borderId="1" xfId="0" applyFont="1" applyFill="1" applyBorder="1" applyAlignment="1">
      <alignment horizontal="center" vertical="center"/>
    </xf>
    <xf numFmtId="0" fontId="14" fillId="9" borderId="1" xfId="0" applyFont="1" applyFill="1" applyBorder="1" applyAlignment="1">
      <alignment horizontal="left" vertical="center" wrapText="1"/>
    </xf>
    <xf numFmtId="0" fontId="13" fillId="9" borderId="1" xfId="0" applyFont="1" applyFill="1" applyBorder="1" applyAlignment="1">
      <alignment horizontal="center" vertical="center" wrapText="1"/>
    </xf>
    <xf numFmtId="0" fontId="12" fillId="0" borderId="0" xfId="0" applyFont="1" applyBorder="1" applyAlignment="1" applyProtection="1">
      <alignment horizontal="center" vertical="center"/>
      <protection locked="0"/>
    </xf>
    <xf numFmtId="0" fontId="0" fillId="0" borderId="0" xfId="0" applyBorder="1" applyAlignment="1" applyProtection="1">
      <alignment horizontal="left" vertical="center" wrapText="1"/>
      <protection locked="0"/>
    </xf>
    <xf numFmtId="0" fontId="12" fillId="0" borderId="0" xfId="0" applyFont="1" applyBorder="1" applyAlignment="1" applyProtection="1">
      <alignment horizontal="center" vertical="center" wrapText="1"/>
      <protection locked="0"/>
    </xf>
    <xf numFmtId="0" fontId="21" fillId="1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protection locked="0"/>
    </xf>
    <xf numFmtId="0" fontId="14" fillId="2"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center" vertical="center" wrapText="1"/>
      <protection locked="0"/>
    </xf>
    <xf numFmtId="0" fontId="12" fillId="0" borderId="1" xfId="0" applyFont="1" applyBorder="1" applyAlignment="1" applyProtection="1">
      <alignment horizontal="center" vertical="center"/>
      <protection locked="0"/>
    </xf>
    <xf numFmtId="0" fontId="13" fillId="0" borderId="1" xfId="0" applyFont="1" applyBorder="1" applyAlignment="1" applyProtection="1">
      <alignment horizontal="left" vertical="center" wrapText="1"/>
      <protection locked="0"/>
    </xf>
    <xf numFmtId="0" fontId="22" fillId="0" borderId="1" xfId="0" applyFont="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0" fillId="0" borderId="0" xfId="0" applyBorder="1" applyAlignment="1" applyProtection="1">
      <alignment horizontal="center" vertical="center"/>
      <protection locked="0"/>
    </xf>
    <xf numFmtId="0" fontId="13" fillId="0" borderId="1" xfId="0" applyFont="1" applyFill="1" applyBorder="1" applyAlignment="1" applyProtection="1">
      <alignment horizontal="left" vertical="center" wrapText="1"/>
      <protection locked="0"/>
    </xf>
    <xf numFmtId="0" fontId="12" fillId="0" borderId="0" xfId="0" applyFont="1" applyAlignment="1" applyProtection="1">
      <alignment horizontal="center" vertical="center"/>
      <protection locked="0"/>
    </xf>
    <xf numFmtId="0" fontId="0" fillId="0" borderId="0" xfId="0" applyAlignment="1" applyProtection="1">
      <alignment horizontal="left" vertical="center" wrapText="1"/>
      <protection locked="0"/>
    </xf>
    <xf numFmtId="0" fontId="12" fillId="0" borderId="0" xfId="0" applyFont="1" applyAlignment="1" applyProtection="1">
      <alignment horizontal="center" vertical="center" wrapText="1"/>
      <protection locked="0"/>
    </xf>
    <xf numFmtId="0" fontId="21" fillId="11" borderId="1" xfId="0" applyFont="1" applyFill="1" applyBorder="1" applyAlignment="1" applyProtection="1">
      <alignment horizontal="center" vertical="center" wrapText="1"/>
      <protection locked="0"/>
    </xf>
    <xf numFmtId="0" fontId="21" fillId="12" borderId="1" xfId="0" applyFont="1" applyFill="1" applyBorder="1" applyAlignment="1" applyProtection="1">
      <alignment horizontal="center" vertical="center" wrapText="1"/>
      <protection locked="0"/>
    </xf>
    <xf numFmtId="0" fontId="12" fillId="13" borderId="1" xfId="0" applyFont="1" applyFill="1" applyBorder="1" applyAlignment="1" applyProtection="1">
      <alignment horizontal="center" vertical="center"/>
    </xf>
    <xf numFmtId="0" fontId="23" fillId="14" borderId="1" xfId="0" applyFont="1" applyFill="1" applyBorder="1" applyAlignment="1" applyProtection="1">
      <alignment horizontal="center" vertical="center"/>
    </xf>
    <xf numFmtId="0" fontId="24" fillId="14" borderId="1" xfId="0" applyFont="1" applyFill="1" applyBorder="1" applyAlignment="1" applyProtection="1">
      <alignment horizontal="left" vertical="center"/>
    </xf>
    <xf numFmtId="0" fontId="0" fillId="0" borderId="1" xfId="0" applyBorder="1" applyAlignment="1" applyProtection="1">
      <alignment horizontal="left" vertical="center" wrapText="1"/>
      <protection locked="0"/>
    </xf>
    <xf numFmtId="0" fontId="12"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11" borderId="1" xfId="0"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12" fillId="13" borderId="2" xfId="0" applyFont="1" applyFill="1" applyBorder="1" applyAlignment="1" applyProtection="1">
      <alignment horizontal="center" vertical="center"/>
    </xf>
    <xf numFmtId="0" fontId="23" fillId="14" borderId="0" xfId="0" applyFont="1" applyFill="1" applyBorder="1" applyAlignment="1" applyProtection="1">
      <alignment horizontal="center" vertical="center"/>
    </xf>
    <xf numFmtId="0" fontId="24" fillId="14" borderId="0" xfId="0" applyFont="1" applyFill="1" applyBorder="1" applyAlignment="1" applyProtection="1">
      <alignment horizontal="left" vertical="center"/>
    </xf>
    <xf numFmtId="0" fontId="12" fillId="0" borderId="2" xfId="0" applyFont="1" applyBorder="1" applyAlignment="1" applyProtection="1">
      <alignment horizontal="center" vertical="center"/>
      <protection locked="0"/>
    </xf>
    <xf numFmtId="0" fontId="23" fillId="14" borderId="4" xfId="0" applyFont="1" applyFill="1" applyBorder="1" applyAlignment="1" applyProtection="1">
      <alignment horizontal="center" vertical="center"/>
    </xf>
    <xf numFmtId="0" fontId="24" fillId="14" borderId="5" xfId="0" applyFont="1" applyFill="1" applyBorder="1" applyAlignment="1" applyProtection="1">
      <alignment horizontal="left" vertical="center"/>
    </xf>
    <xf numFmtId="0" fontId="23" fillId="14" borderId="5" xfId="0" applyFont="1" applyFill="1" applyBorder="1" applyAlignment="1" applyProtection="1">
      <alignment horizontal="center" vertical="center"/>
    </xf>
    <xf numFmtId="0" fontId="23" fillId="14" borderId="6" xfId="0" applyFont="1" applyFill="1" applyBorder="1" applyAlignment="1" applyProtection="1">
      <alignment horizontal="center" vertical="center"/>
    </xf>
    <xf numFmtId="0" fontId="0" fillId="0" borderId="7" xfId="0" applyBorder="1" applyAlignment="1" applyProtection="1">
      <alignment horizontal="left" vertical="center" wrapText="1"/>
      <protection locked="0"/>
    </xf>
    <xf numFmtId="0" fontId="12" fillId="0" borderId="8"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2" fillId="13" borderId="0" xfId="0" applyFont="1" applyFill="1" applyBorder="1" applyAlignment="1" applyProtection="1">
      <alignment horizontal="center" vertical="center"/>
    </xf>
    <xf numFmtId="0" fontId="28" fillId="12" borderId="1" xfId="0" applyFont="1" applyFill="1" applyBorder="1" applyAlignment="1" applyProtection="1">
      <alignment horizontal="left" vertical="center" wrapText="1"/>
      <protection locked="0"/>
    </xf>
    <xf numFmtId="0" fontId="28" fillId="12" borderId="1" xfId="0" applyFont="1" applyFill="1" applyBorder="1" applyAlignment="1" applyProtection="1">
      <alignment vertical="center" wrapText="1"/>
      <protection locked="0"/>
    </xf>
    <xf numFmtId="0" fontId="12" fillId="0" borderId="10" xfId="0" applyFont="1" applyBorder="1" applyAlignment="1" applyProtection="1">
      <alignment horizontal="center" vertical="center"/>
      <protection locked="0"/>
    </xf>
    <xf numFmtId="0" fontId="13" fillId="0" borderId="10" xfId="0" applyFont="1" applyBorder="1" applyAlignment="1" applyProtection="1">
      <alignment horizontal="left" vertical="center" wrapText="1"/>
      <protection locked="0"/>
    </xf>
    <xf numFmtId="0" fontId="22" fillId="0" borderId="10"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15" fillId="2" borderId="3" xfId="0" applyFont="1" applyFill="1" applyBorder="1" applyAlignment="1" applyProtection="1">
      <alignment horizontal="center" vertical="center"/>
      <protection locked="0"/>
    </xf>
    <xf numFmtId="0" fontId="14" fillId="2" borderId="3" xfId="0" applyFont="1" applyFill="1" applyBorder="1" applyAlignment="1" applyProtection="1">
      <alignment horizontal="left" vertical="center" wrapText="1"/>
      <protection locked="0"/>
    </xf>
    <xf numFmtId="0" fontId="14" fillId="2" borderId="3" xfId="0" applyFont="1" applyFill="1" applyBorder="1" applyAlignment="1" applyProtection="1">
      <alignment horizontal="center" vertical="center" wrapText="1"/>
      <protection locked="0"/>
    </xf>
    <xf numFmtId="0" fontId="21" fillId="12" borderId="2" xfId="0" applyFont="1" applyFill="1" applyBorder="1" applyAlignment="1" applyProtection="1">
      <alignment horizontal="center" vertical="center" wrapText="1"/>
      <protection locked="0"/>
    </xf>
    <xf numFmtId="0" fontId="28" fillId="12" borderId="11" xfId="0" applyFont="1" applyFill="1" applyBorder="1" applyAlignment="1" applyProtection="1">
      <alignment vertical="center" wrapText="1"/>
      <protection locked="0"/>
    </xf>
    <xf numFmtId="0" fontId="29" fillId="2" borderId="1" xfId="0" applyFont="1" applyFill="1" applyBorder="1" applyAlignment="1" applyProtection="1">
      <alignment horizontal="left" vertical="center" wrapText="1"/>
      <protection locked="0"/>
    </xf>
    <xf numFmtId="0" fontId="28" fillId="12" borderId="11" xfId="0" applyFont="1" applyFill="1" applyBorder="1" applyAlignment="1" applyProtection="1">
      <alignment horizontal="left" vertical="center" wrapText="1"/>
      <protection locked="0"/>
    </xf>
    <xf numFmtId="0" fontId="23" fillId="14" borderId="4" xfId="0" applyFont="1" applyFill="1" applyBorder="1" applyAlignment="1" applyProtection="1">
      <alignment horizontal="left" vertical="center"/>
    </xf>
    <xf numFmtId="0" fontId="25" fillId="15" borderId="3" xfId="0" applyFont="1" applyFill="1" applyBorder="1" applyAlignment="1" applyProtection="1">
      <alignment horizontal="left" vertical="center" wrapText="1"/>
      <protection locked="0"/>
    </xf>
    <xf numFmtId="0" fontId="13" fillId="16" borderId="1" xfId="0" applyFont="1" applyFill="1" applyBorder="1" applyAlignment="1">
      <alignment horizontal="center" vertical="center" wrapText="1"/>
    </xf>
    <xf numFmtId="0" fontId="14" fillId="16" borderId="1" xfId="0" applyFont="1" applyFill="1" applyBorder="1" applyAlignment="1">
      <alignment vertical="center" wrapText="1"/>
    </xf>
    <xf numFmtId="0" fontId="14" fillId="16" borderId="1" xfId="0" applyFont="1" applyFill="1" applyBorder="1" applyAlignment="1">
      <alignment horizontal="center" vertical="center" wrapText="1"/>
    </xf>
    <xf numFmtId="0" fontId="0" fillId="16" borderId="1" xfId="0" applyFill="1" applyBorder="1" applyAlignment="1">
      <alignment horizontal="center" vertical="center"/>
    </xf>
    <xf numFmtId="0" fontId="25" fillId="15" borderId="1" xfId="0" applyFont="1" applyFill="1" applyBorder="1" applyAlignment="1" applyProtection="1">
      <alignment horizontal="left" vertical="center" wrapText="1"/>
      <protection locked="0"/>
    </xf>
    <xf numFmtId="0" fontId="0" fillId="0" borderId="1" xfId="0" applyBorder="1" applyAlignment="1">
      <alignment horizontal="center" vertical="center"/>
    </xf>
    <xf numFmtId="0" fontId="0" fillId="0" borderId="1" xfId="0" applyFill="1" applyBorder="1" applyAlignment="1">
      <alignment horizontal="center" vertical="center"/>
    </xf>
    <xf numFmtId="0" fontId="21" fillId="12" borderId="4" xfId="0" applyFont="1" applyFill="1" applyBorder="1" applyAlignment="1" applyProtection="1">
      <alignment horizontal="center" vertical="center" wrapText="1"/>
      <protection locked="0"/>
    </xf>
    <xf numFmtId="0" fontId="28" fillId="12" borderId="5" xfId="0" applyFont="1" applyFill="1" applyBorder="1" applyAlignment="1" applyProtection="1">
      <alignment horizontal="center" vertical="center" wrapText="1"/>
      <protection locked="0"/>
    </xf>
    <xf numFmtId="0" fontId="21" fillId="12" borderId="5" xfId="0" applyFont="1" applyFill="1" applyBorder="1" applyAlignment="1" applyProtection="1">
      <alignment horizontal="center" vertical="center" wrapText="1"/>
      <protection locked="0"/>
    </xf>
    <xf numFmtId="0" fontId="21" fillId="12" borderId="6" xfId="0" applyFont="1" applyFill="1" applyBorder="1" applyAlignment="1" applyProtection="1">
      <alignment horizontal="center" vertical="center" wrapText="1"/>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25" fillId="15" borderId="3" xfId="0" applyFont="1" applyFill="1" applyBorder="1" applyAlignment="1" applyProtection="1">
      <alignment horizontal="center" vertical="center" wrapText="1"/>
      <protection locked="0"/>
    </xf>
    <xf numFmtId="0" fontId="25" fillId="15" borderId="1" xfId="0" applyFont="1" applyFill="1" applyBorder="1" applyAlignment="1" applyProtection="1">
      <alignment horizontal="center" vertical="center" wrapText="1"/>
      <protection locked="0"/>
    </xf>
    <xf numFmtId="0" fontId="13" fillId="0" borderId="1" xfId="0" applyFont="1" applyBorder="1" applyAlignment="1">
      <alignment horizontal="left" vertical="center" wrapText="1"/>
    </xf>
    <xf numFmtId="0" fontId="13" fillId="0" borderId="1" xfId="0" applyFont="1" applyBorder="1" applyAlignment="1">
      <alignment horizontal="left" vertical="center" wrapText="1"/>
    </xf>
    <xf numFmtId="0" fontId="21" fillId="5" borderId="1" xfId="0" applyFont="1" applyFill="1" applyBorder="1" applyAlignment="1" applyProtection="1">
      <alignment horizontal="center" vertical="center" wrapText="1"/>
      <protection locked="0"/>
    </xf>
    <xf numFmtId="0" fontId="32" fillId="0" borderId="1" xfId="0" applyFont="1" applyBorder="1" applyAlignment="1">
      <alignment horizontal="left" vertical="center" wrapText="1"/>
    </xf>
    <xf numFmtId="0" fontId="32" fillId="0" borderId="1" xfId="0" applyFont="1" applyBorder="1" applyAlignment="1">
      <alignment horizontal="center" vertical="center"/>
    </xf>
    <xf numFmtId="0" fontId="25" fillId="15" borderId="3" xfId="0" applyFont="1" applyFill="1" applyBorder="1" applyAlignment="1" applyProtection="1">
      <alignment horizontal="center" vertical="center" wrapText="1"/>
      <protection locked="0"/>
    </xf>
    <xf numFmtId="0" fontId="25" fillId="15"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protection locked="0"/>
    </xf>
    <xf numFmtId="0" fontId="22"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12" fillId="0" borderId="8" xfId="0" applyFont="1" applyBorder="1" applyAlignment="1">
      <alignment horizontal="center" vertical="center"/>
    </xf>
    <xf numFmtId="0" fontId="26" fillId="11" borderId="1" xfId="0" applyFont="1" applyFill="1" applyBorder="1" applyAlignment="1" applyProtection="1">
      <alignment horizontal="left" vertical="center" wrapText="1"/>
      <protection locked="0"/>
    </xf>
    <xf numFmtId="0" fontId="26" fillId="10" borderId="1" xfId="0" applyFont="1" applyFill="1" applyBorder="1" applyAlignment="1" applyProtection="1">
      <alignment horizontal="left" vertical="center" wrapText="1"/>
      <protection locked="0"/>
    </xf>
    <xf numFmtId="0" fontId="25" fillId="15" borderId="3" xfId="0" applyFont="1" applyFill="1" applyBorder="1" applyAlignment="1" applyProtection="1">
      <alignment horizontal="center" vertical="center" wrapText="1"/>
      <protection locked="0"/>
    </xf>
    <xf numFmtId="0" fontId="26" fillId="12" borderId="11" xfId="0" applyFont="1" applyFill="1" applyBorder="1" applyAlignment="1" applyProtection="1">
      <alignment horizontal="left" vertical="center" wrapText="1"/>
      <protection locked="0"/>
    </xf>
    <xf numFmtId="0" fontId="26" fillId="12" borderId="12" xfId="0" applyFont="1" applyFill="1" applyBorder="1" applyAlignment="1" applyProtection="1">
      <alignment horizontal="left" vertical="center" wrapText="1"/>
      <protection locked="0"/>
    </xf>
    <xf numFmtId="0" fontId="14" fillId="0" borderId="2" xfId="0" applyFont="1" applyFill="1" applyBorder="1" applyAlignment="1">
      <alignment horizontal="left" vertical="top" wrapText="1"/>
    </xf>
    <xf numFmtId="0" fontId="14" fillId="0" borderId="11" xfId="0" applyFont="1" applyFill="1" applyBorder="1" applyAlignment="1">
      <alignment horizontal="left" vertical="top" wrapText="1"/>
    </xf>
    <xf numFmtId="0" fontId="26" fillId="12" borderId="1" xfId="0" applyFont="1" applyFill="1" applyBorder="1" applyAlignment="1" applyProtection="1">
      <alignment horizontal="left" vertical="center" wrapText="1"/>
      <protection locked="0"/>
    </xf>
    <xf numFmtId="0" fontId="25" fillId="15" borderId="1" xfId="0" applyFont="1" applyFill="1" applyBorder="1" applyAlignment="1" applyProtection="1">
      <alignment horizontal="center" vertical="center" wrapText="1"/>
      <protection locked="0"/>
    </xf>
    <xf numFmtId="0" fontId="13" fillId="0" borderId="1" xfId="0" applyFont="1" applyBorder="1" applyAlignment="1">
      <alignment horizontal="left" vertical="center" wrapText="1"/>
    </xf>
    <xf numFmtId="0" fontId="20" fillId="6" borderId="1" xfId="0" applyFont="1" applyFill="1" applyBorder="1" applyAlignment="1">
      <alignment horizontal="left" vertical="center" wrapText="1"/>
    </xf>
    <xf numFmtId="0" fontId="27" fillId="0" borderId="0" xfId="0" applyFont="1" applyAlignment="1">
      <alignment horizontal="left" vertical="center" wrapText="1"/>
    </xf>
    <xf numFmtId="0" fontId="14" fillId="0" borderId="1" xfId="0" applyFont="1" applyFill="1" applyBorder="1" applyAlignment="1">
      <alignment horizontal="left" vertical="top" wrapText="1"/>
    </xf>
  </cellXfs>
  <cellStyles count="1">
    <cellStyle name="Normal" xfId="0" builtinId="0"/>
  </cellStyles>
  <dxfs count="8">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6" Type="http://schemas.microsoft.com/office/2007/relationships/hdphoto" Target="../media/hdphoto1.wdp"/><Relationship Id="rId5" Type="http://schemas.openxmlformats.org/officeDocument/2006/relationships/image" Target="../media/image5.png"/><Relationship Id="rId4"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image" Target="../media/image13.emf"/><Relationship Id="rId13" Type="http://schemas.openxmlformats.org/officeDocument/2006/relationships/image" Target="../media/image18.emf"/><Relationship Id="rId18" Type="http://schemas.openxmlformats.org/officeDocument/2006/relationships/image" Target="../media/image23.emf"/><Relationship Id="rId3" Type="http://schemas.openxmlformats.org/officeDocument/2006/relationships/image" Target="../media/image8.emf"/><Relationship Id="rId21" Type="http://schemas.openxmlformats.org/officeDocument/2006/relationships/image" Target="../media/image26.emf"/><Relationship Id="rId7" Type="http://schemas.openxmlformats.org/officeDocument/2006/relationships/image" Target="../media/image12.emf"/><Relationship Id="rId12" Type="http://schemas.openxmlformats.org/officeDocument/2006/relationships/image" Target="../media/image17.emf"/><Relationship Id="rId17" Type="http://schemas.openxmlformats.org/officeDocument/2006/relationships/image" Target="../media/image22.emf"/><Relationship Id="rId25" Type="http://schemas.openxmlformats.org/officeDocument/2006/relationships/image" Target="../media/image1.jpeg"/><Relationship Id="rId2" Type="http://schemas.openxmlformats.org/officeDocument/2006/relationships/image" Target="../media/image7.emf"/><Relationship Id="rId16" Type="http://schemas.openxmlformats.org/officeDocument/2006/relationships/image" Target="../media/image21.emf"/><Relationship Id="rId20" Type="http://schemas.openxmlformats.org/officeDocument/2006/relationships/image" Target="../media/image25.emf"/><Relationship Id="rId1" Type="http://schemas.openxmlformats.org/officeDocument/2006/relationships/image" Target="../media/image6.emf"/><Relationship Id="rId6" Type="http://schemas.openxmlformats.org/officeDocument/2006/relationships/image" Target="../media/image11.emf"/><Relationship Id="rId11" Type="http://schemas.openxmlformats.org/officeDocument/2006/relationships/image" Target="../media/image16.emf"/><Relationship Id="rId24" Type="http://schemas.openxmlformats.org/officeDocument/2006/relationships/image" Target="../media/image29.emf"/><Relationship Id="rId5" Type="http://schemas.openxmlformats.org/officeDocument/2006/relationships/image" Target="../media/image10.emf"/><Relationship Id="rId15" Type="http://schemas.openxmlformats.org/officeDocument/2006/relationships/image" Target="../media/image20.emf"/><Relationship Id="rId23" Type="http://schemas.openxmlformats.org/officeDocument/2006/relationships/image" Target="../media/image28.emf"/><Relationship Id="rId10" Type="http://schemas.openxmlformats.org/officeDocument/2006/relationships/image" Target="../media/image15.emf"/><Relationship Id="rId19" Type="http://schemas.openxmlformats.org/officeDocument/2006/relationships/image" Target="../media/image24.emf"/><Relationship Id="rId4" Type="http://schemas.openxmlformats.org/officeDocument/2006/relationships/image" Target="../media/image9.emf"/><Relationship Id="rId9" Type="http://schemas.openxmlformats.org/officeDocument/2006/relationships/image" Target="../media/image14.emf"/><Relationship Id="rId14" Type="http://schemas.openxmlformats.org/officeDocument/2006/relationships/image" Target="../media/image19.emf"/><Relationship Id="rId22" Type="http://schemas.openxmlformats.org/officeDocument/2006/relationships/image" Target="../media/image27.emf"/></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0.emf"/></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image" Target="../media/image14.emf"/><Relationship Id="rId18" Type="http://schemas.openxmlformats.org/officeDocument/2006/relationships/image" Target="../media/image19.emf"/><Relationship Id="rId26" Type="http://schemas.openxmlformats.org/officeDocument/2006/relationships/image" Target="../media/image27.emf"/><Relationship Id="rId3" Type="http://schemas.openxmlformats.org/officeDocument/2006/relationships/image" Target="../media/image3.emf"/><Relationship Id="rId21" Type="http://schemas.openxmlformats.org/officeDocument/2006/relationships/image" Target="../media/image22.emf"/><Relationship Id="rId7" Type="http://schemas.openxmlformats.org/officeDocument/2006/relationships/image" Target="../media/image8.emf"/><Relationship Id="rId12" Type="http://schemas.openxmlformats.org/officeDocument/2006/relationships/image" Target="../media/image13.emf"/><Relationship Id="rId17" Type="http://schemas.openxmlformats.org/officeDocument/2006/relationships/image" Target="../media/image18.emf"/><Relationship Id="rId25" Type="http://schemas.openxmlformats.org/officeDocument/2006/relationships/image" Target="../media/image26.emf"/><Relationship Id="rId2" Type="http://schemas.openxmlformats.org/officeDocument/2006/relationships/image" Target="../media/image2.emf"/><Relationship Id="rId16" Type="http://schemas.openxmlformats.org/officeDocument/2006/relationships/image" Target="../media/image17.emf"/><Relationship Id="rId20" Type="http://schemas.openxmlformats.org/officeDocument/2006/relationships/image" Target="../media/image21.emf"/><Relationship Id="rId29" Type="http://schemas.openxmlformats.org/officeDocument/2006/relationships/image" Target="../media/image30.emf"/><Relationship Id="rId1" Type="http://schemas.openxmlformats.org/officeDocument/2006/relationships/image" Target="../media/image31.emf"/><Relationship Id="rId6" Type="http://schemas.openxmlformats.org/officeDocument/2006/relationships/image" Target="../media/image7.emf"/><Relationship Id="rId11" Type="http://schemas.openxmlformats.org/officeDocument/2006/relationships/image" Target="../media/image12.emf"/><Relationship Id="rId24" Type="http://schemas.openxmlformats.org/officeDocument/2006/relationships/image" Target="../media/image25.emf"/><Relationship Id="rId5" Type="http://schemas.openxmlformats.org/officeDocument/2006/relationships/image" Target="../media/image6.emf"/><Relationship Id="rId15" Type="http://schemas.openxmlformats.org/officeDocument/2006/relationships/image" Target="../media/image16.emf"/><Relationship Id="rId23" Type="http://schemas.openxmlformats.org/officeDocument/2006/relationships/image" Target="../media/image24.emf"/><Relationship Id="rId28" Type="http://schemas.openxmlformats.org/officeDocument/2006/relationships/image" Target="../media/image29.emf"/><Relationship Id="rId10" Type="http://schemas.openxmlformats.org/officeDocument/2006/relationships/image" Target="../media/image11.emf"/><Relationship Id="rId19" Type="http://schemas.openxmlformats.org/officeDocument/2006/relationships/image" Target="../media/image20.emf"/><Relationship Id="rId4" Type="http://schemas.openxmlformats.org/officeDocument/2006/relationships/image" Target="../media/image4.emf"/><Relationship Id="rId9" Type="http://schemas.openxmlformats.org/officeDocument/2006/relationships/image" Target="../media/image10.emf"/><Relationship Id="rId14" Type="http://schemas.openxmlformats.org/officeDocument/2006/relationships/image" Target="../media/image15.emf"/><Relationship Id="rId22" Type="http://schemas.openxmlformats.org/officeDocument/2006/relationships/image" Target="../media/image23.emf"/><Relationship Id="rId27" Type="http://schemas.openxmlformats.org/officeDocument/2006/relationships/image" Target="../media/image28.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4609741</xdr:colOff>
      <xdr:row>0</xdr:row>
      <xdr:rowOff>1793580</xdr:rowOff>
    </xdr:to>
    <xdr:pic>
      <xdr:nvPicPr>
        <xdr:cNvPr id="11299" name="Imagem 2">
          <a:extLst>
            <a:ext uri="{FF2B5EF4-FFF2-40B4-BE49-F238E27FC236}">
              <a16:creationId xmlns:a16="http://schemas.microsoft.com/office/drawing/2014/main" id="{A23E8F54-C094-490B-B25B-9F9F8D3E71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66145" b="84212"/>
        <a:stretch>
          <a:fillRect/>
        </a:stretch>
      </xdr:blipFill>
      <xdr:spPr bwMode="auto">
        <a:xfrm>
          <a:off x="0" y="0"/>
          <a:ext cx="5310637" cy="1793580"/>
        </a:xfrm>
        <a:prstGeom prst="rect">
          <a:avLst/>
        </a:prstGeom>
        <a:solidFill>
          <a:srgbClr val="2E75B6"/>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4638675</xdr:colOff>
      <xdr:row>1</xdr:row>
      <xdr:rowOff>0</xdr:rowOff>
    </xdr:to>
    <xdr:pic>
      <xdr:nvPicPr>
        <xdr:cNvPr id="12310" name="Imagem 1">
          <a:extLst>
            <a:ext uri="{FF2B5EF4-FFF2-40B4-BE49-F238E27FC236}">
              <a16:creationId xmlns:a16="http://schemas.microsoft.com/office/drawing/2014/main" id="{C6D50B73-027C-44E2-8429-E75E44A123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66145" b="84212"/>
        <a:stretch>
          <a:fillRect/>
        </a:stretch>
      </xdr:blipFill>
      <xdr:spPr bwMode="auto">
        <a:xfrm>
          <a:off x="0" y="0"/>
          <a:ext cx="5343525" cy="1800225"/>
        </a:xfrm>
        <a:prstGeom prst="rect">
          <a:avLst/>
        </a:prstGeom>
        <a:solidFill>
          <a:srgbClr val="2E75B6"/>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2066924</xdr:colOff>
      <xdr:row>7</xdr:row>
      <xdr:rowOff>76200</xdr:rowOff>
    </xdr:from>
    <xdr:to>
      <xdr:col>1</xdr:col>
      <xdr:colOff>3755571</xdr:colOff>
      <xdr:row>7</xdr:row>
      <xdr:rowOff>1700313</xdr:rowOff>
    </xdr:to>
    <xdr:pic>
      <xdr:nvPicPr>
        <xdr:cNvPr id="13508" name="Imagem 2">
          <a:extLst>
            <a:ext uri="{FF2B5EF4-FFF2-40B4-BE49-F238E27FC236}">
              <a16:creationId xmlns:a16="http://schemas.microsoft.com/office/drawing/2014/main" id="{A403615D-B1D3-4720-8F5A-37D668643A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5400000">
          <a:off x="2806762" y="5609254"/>
          <a:ext cx="1624113" cy="1688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1285875</xdr:colOff>
      <xdr:row>8</xdr:row>
      <xdr:rowOff>58512</xdr:rowOff>
    </xdr:from>
    <xdr:to>
      <xdr:col>1</xdr:col>
      <xdr:colOff>4966608</xdr:colOff>
      <xdr:row>8</xdr:row>
      <xdr:rowOff>1592036</xdr:rowOff>
    </xdr:to>
    <xdr:grpSp>
      <xdr:nvGrpSpPr>
        <xdr:cNvPr id="13509" name="Grupo 5">
          <a:extLst>
            <a:ext uri="{FF2B5EF4-FFF2-40B4-BE49-F238E27FC236}">
              <a16:creationId xmlns:a16="http://schemas.microsoft.com/office/drawing/2014/main" id="{F46B6AF8-2AFB-4940-961A-4653C3C361F4}"/>
            </a:ext>
          </a:extLst>
        </xdr:cNvPr>
        <xdr:cNvGrpSpPr>
          <a:grpSpLocks/>
        </xdr:cNvGrpSpPr>
      </xdr:nvGrpSpPr>
      <xdr:grpSpPr bwMode="auto">
        <a:xfrm>
          <a:off x="1993446" y="7365548"/>
          <a:ext cx="3680733" cy="1533524"/>
          <a:chOff x="1666875" y="86182200"/>
          <a:chExt cx="3650644" cy="1483350"/>
        </a:xfrm>
      </xdr:grpSpPr>
      <xdr:pic>
        <xdr:nvPicPr>
          <xdr:cNvPr id="13511" name="Imagem 3">
            <a:extLst>
              <a:ext uri="{FF2B5EF4-FFF2-40B4-BE49-F238E27FC236}">
                <a16:creationId xmlns:a16="http://schemas.microsoft.com/office/drawing/2014/main" id="{F9D98DA9-A078-4C77-A310-CC6C86F1A5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3653" t="4300" r="4565" b="4839"/>
          <a:stretch>
            <a:fillRect/>
          </a:stretch>
        </xdr:blipFill>
        <xdr:spPr bwMode="auto">
          <a:xfrm>
            <a:off x="1666875" y="86182200"/>
            <a:ext cx="1712663" cy="14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512" name="Imagem 4">
            <a:extLst>
              <a:ext uri="{FF2B5EF4-FFF2-40B4-BE49-F238E27FC236}">
                <a16:creationId xmlns:a16="http://schemas.microsoft.com/office/drawing/2014/main" id="{84A26FA9-9797-4E00-B900-5EE2F75DF94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14725" y="86315550"/>
            <a:ext cx="1802794" cy="135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0</xdr:rowOff>
    </xdr:from>
    <xdr:to>
      <xdr:col>1</xdr:col>
      <xdr:colOff>4638675</xdr:colOff>
      <xdr:row>1</xdr:row>
      <xdr:rowOff>0</xdr:rowOff>
    </xdr:to>
    <xdr:pic>
      <xdr:nvPicPr>
        <xdr:cNvPr id="13510" name="Imagem 1">
          <a:extLst>
            <a:ext uri="{FF2B5EF4-FFF2-40B4-BE49-F238E27FC236}">
              <a16:creationId xmlns:a16="http://schemas.microsoft.com/office/drawing/2014/main" id="{EF7679A2-01B1-468A-A6DB-3C14AB3D5232}"/>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r="66145" b="84212"/>
        <a:stretch>
          <a:fillRect/>
        </a:stretch>
      </xdr:blipFill>
      <xdr:spPr bwMode="auto">
        <a:xfrm>
          <a:off x="0" y="0"/>
          <a:ext cx="5343525" cy="1800225"/>
        </a:xfrm>
        <a:prstGeom prst="rect">
          <a:avLst/>
        </a:prstGeom>
        <a:solidFill>
          <a:srgbClr val="2E75B6"/>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1969513</xdr:colOff>
      <xdr:row>6</xdr:row>
      <xdr:rowOff>17813</xdr:rowOff>
    </xdr:from>
    <xdr:to>
      <xdr:col>1</xdr:col>
      <xdr:colOff>3704427</xdr:colOff>
      <xdr:row>6</xdr:row>
      <xdr:rowOff>1989242</xdr:rowOff>
    </xdr:to>
    <xdr:pic>
      <xdr:nvPicPr>
        <xdr:cNvPr id="2" name="Imagem 1">
          <a:extLst>
            <a:ext uri="{FF2B5EF4-FFF2-40B4-BE49-F238E27FC236}">
              <a16:creationId xmlns:a16="http://schemas.microsoft.com/office/drawing/2014/main" id="{82852E63-04B9-44E7-B914-0C00977F8C27}"/>
            </a:ext>
          </a:extLst>
        </xdr:cNvPr>
        <xdr:cNvPicPr>
          <a:picLocks noChangeAspect="1"/>
        </xdr:cNvPicPr>
      </xdr:nvPicPr>
      <xdr:blipFill rotWithShape="1">
        <a:blip xmlns:r="http://schemas.openxmlformats.org/officeDocument/2006/relationships" r:embed="rId5">
          <a:extLst>
            <a:ext uri="{BEBA8EAE-BF5A-486C-A8C5-ECC9F3942E4B}">
              <a14:imgProps xmlns:a14="http://schemas.microsoft.com/office/drawing/2010/main">
                <a14:imgLayer r:embed="rId6">
                  <a14:imgEffect>
                    <a14:sharpenSoften amount="50000"/>
                  </a14:imgEffect>
                  <a14:imgEffect>
                    <a14:brightnessContrast contrast="-40000"/>
                  </a14:imgEffect>
                </a14:imgLayer>
              </a14:imgProps>
            </a:ext>
          </a:extLst>
        </a:blip>
        <a:srcRect l="2894" r="6023"/>
        <a:stretch/>
      </xdr:blipFill>
      <xdr:spPr>
        <a:xfrm>
          <a:off x="2677084" y="3555670"/>
          <a:ext cx="1734914" cy="19714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1696181</xdr:colOff>
      <xdr:row>26</xdr:row>
      <xdr:rowOff>527537</xdr:rowOff>
    </xdr:from>
    <xdr:to>
      <xdr:col>1</xdr:col>
      <xdr:colOff>3853960</xdr:colOff>
      <xdr:row>26</xdr:row>
      <xdr:rowOff>2388374</xdr:rowOff>
    </xdr:to>
    <xdr:pic>
      <xdr:nvPicPr>
        <xdr:cNvPr id="20521" name="Imagem 9">
          <a:extLst>
            <a:ext uri="{FF2B5EF4-FFF2-40B4-BE49-F238E27FC236}">
              <a16:creationId xmlns:a16="http://schemas.microsoft.com/office/drawing/2014/main" id="{832C2AD9-7EE4-470D-B73E-CFC1A278AB56}"/>
            </a:ext>
          </a:extLst>
        </xdr:cNvPr>
        <xdr:cNvPicPr>
          <a:picLocks noChangeAspect="1" noChangeArrowheads="1"/>
        </xdr:cNvPicPr>
      </xdr:nvPicPr>
      <xdr:blipFill>
        <a:blip xmlns:r="http://schemas.openxmlformats.org/officeDocument/2006/relationships" r:embed="rId1" cstate="print">
          <a:lum bright="-20000" contrast="40000"/>
          <a:extLst>
            <a:ext uri="{28A0092B-C50C-407E-A947-70E740481C1C}">
              <a14:useLocalDpi xmlns:a14="http://schemas.microsoft.com/office/drawing/2010/main" val="0"/>
            </a:ext>
          </a:extLst>
        </a:blip>
        <a:srcRect/>
        <a:stretch>
          <a:fillRect/>
        </a:stretch>
      </xdr:blipFill>
      <xdr:spPr bwMode="auto">
        <a:xfrm rot="5400000">
          <a:off x="2548037" y="14717854"/>
          <a:ext cx="1860837" cy="21577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1552575</xdr:colOff>
      <xdr:row>27</xdr:row>
      <xdr:rowOff>219075</xdr:rowOff>
    </xdr:from>
    <xdr:to>
      <xdr:col>1</xdr:col>
      <xdr:colOff>3495675</xdr:colOff>
      <xdr:row>27</xdr:row>
      <xdr:rowOff>1838325</xdr:rowOff>
    </xdr:to>
    <xdr:pic>
      <xdr:nvPicPr>
        <xdr:cNvPr id="20522" name="Imagem 10">
          <a:extLst>
            <a:ext uri="{FF2B5EF4-FFF2-40B4-BE49-F238E27FC236}">
              <a16:creationId xmlns:a16="http://schemas.microsoft.com/office/drawing/2014/main" id="{52B5C9DD-28B8-4895-BDE5-23D16E00BE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rot="5400000">
          <a:off x="2419350" y="15401925"/>
          <a:ext cx="16192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641105</xdr:colOff>
      <xdr:row>35</xdr:row>
      <xdr:rowOff>1604596</xdr:rowOff>
    </xdr:from>
    <xdr:to>
      <xdr:col>1</xdr:col>
      <xdr:colOff>4755173</xdr:colOff>
      <xdr:row>35</xdr:row>
      <xdr:rowOff>2916115</xdr:rowOff>
    </xdr:to>
    <xdr:grpSp>
      <xdr:nvGrpSpPr>
        <xdr:cNvPr id="20523" name="Grupo 18">
          <a:extLst>
            <a:ext uri="{FF2B5EF4-FFF2-40B4-BE49-F238E27FC236}">
              <a16:creationId xmlns:a16="http://schemas.microsoft.com/office/drawing/2014/main" id="{F1FA0C68-11BA-4240-8DAD-C03A916D74F8}"/>
            </a:ext>
          </a:extLst>
        </xdr:cNvPr>
        <xdr:cNvGrpSpPr>
          <a:grpSpLocks/>
        </xdr:cNvGrpSpPr>
      </xdr:nvGrpSpPr>
      <xdr:grpSpPr bwMode="auto">
        <a:xfrm>
          <a:off x="1348676" y="26981917"/>
          <a:ext cx="4114068" cy="1311519"/>
          <a:chOff x="1000125" y="116290725"/>
          <a:chExt cx="3519150" cy="1127625"/>
        </a:xfrm>
      </xdr:grpSpPr>
      <xdr:pic>
        <xdr:nvPicPr>
          <xdr:cNvPr id="20549" name="Imagem 15">
            <a:extLst>
              <a:ext uri="{FF2B5EF4-FFF2-40B4-BE49-F238E27FC236}">
                <a16:creationId xmlns:a16="http://schemas.microsoft.com/office/drawing/2014/main" id="{6A97378E-1A15-419D-B18E-0E4F843D90F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00125" y="116300250"/>
            <a:ext cx="1039814" cy="108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550" name="Imagem 16">
            <a:extLst>
              <a:ext uri="{FF2B5EF4-FFF2-40B4-BE49-F238E27FC236}">
                <a16:creationId xmlns:a16="http://schemas.microsoft.com/office/drawing/2014/main" id="{C6DFE24F-2BD2-4831-AD10-D3A54DC92BC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219325" y="116290725"/>
            <a:ext cx="919651" cy="108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551" name="Imagem 17">
            <a:extLst>
              <a:ext uri="{FF2B5EF4-FFF2-40B4-BE49-F238E27FC236}">
                <a16:creationId xmlns:a16="http://schemas.microsoft.com/office/drawing/2014/main" id="{152AAFBE-E8D8-4641-8A70-49ACE7F764B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533775" y="116338350"/>
            <a:ext cx="985500" cy="108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xdr:col>
      <xdr:colOff>3587994</xdr:colOff>
      <xdr:row>37</xdr:row>
      <xdr:rowOff>721702</xdr:rowOff>
    </xdr:from>
    <xdr:to>
      <xdr:col>1</xdr:col>
      <xdr:colOff>4559544</xdr:colOff>
      <xdr:row>37</xdr:row>
      <xdr:rowOff>2159977</xdr:rowOff>
    </xdr:to>
    <xdr:pic>
      <xdr:nvPicPr>
        <xdr:cNvPr id="20524" name="Imagem 23">
          <a:extLst>
            <a:ext uri="{FF2B5EF4-FFF2-40B4-BE49-F238E27FC236}">
              <a16:creationId xmlns:a16="http://schemas.microsoft.com/office/drawing/2014/main" id="{BBD322FD-BFCF-4486-87B2-C263D129062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291379" y="29523837"/>
          <a:ext cx="9715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2417884</xdr:colOff>
      <xdr:row>37</xdr:row>
      <xdr:rowOff>728296</xdr:rowOff>
    </xdr:from>
    <xdr:to>
      <xdr:col>1</xdr:col>
      <xdr:colOff>3553557</xdr:colOff>
      <xdr:row>37</xdr:row>
      <xdr:rowOff>2166571</xdr:rowOff>
    </xdr:to>
    <xdr:pic>
      <xdr:nvPicPr>
        <xdr:cNvPr id="20525" name="Imagem 24">
          <a:extLst>
            <a:ext uri="{FF2B5EF4-FFF2-40B4-BE49-F238E27FC236}">
              <a16:creationId xmlns:a16="http://schemas.microsoft.com/office/drawing/2014/main" id="{93A594D6-0FD7-46F4-8BCD-F242F1D717BA}"/>
            </a:ext>
          </a:extLst>
        </xdr:cNvPr>
        <xdr:cNvPicPr>
          <a:picLocks noChangeAspect="1" noChangeArrowheads="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4227" r="4757"/>
        <a:stretch/>
      </xdr:blipFill>
      <xdr:spPr bwMode="auto">
        <a:xfrm>
          <a:off x="3121269" y="29530431"/>
          <a:ext cx="1135673"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4530237</xdr:colOff>
      <xdr:row>37</xdr:row>
      <xdr:rowOff>1066800</xdr:rowOff>
    </xdr:from>
    <xdr:to>
      <xdr:col>1</xdr:col>
      <xdr:colOff>5377962</xdr:colOff>
      <xdr:row>37</xdr:row>
      <xdr:rowOff>2143125</xdr:rowOff>
    </xdr:to>
    <xdr:pic>
      <xdr:nvPicPr>
        <xdr:cNvPr id="20526" name="Imagem 25">
          <a:extLst>
            <a:ext uri="{FF2B5EF4-FFF2-40B4-BE49-F238E27FC236}">
              <a16:creationId xmlns:a16="http://schemas.microsoft.com/office/drawing/2014/main" id="{17AAFDD6-6805-4368-8535-F5CF8047FAF6}"/>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233622" y="29868935"/>
          <a:ext cx="8477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2276475</xdr:colOff>
      <xdr:row>33</xdr:row>
      <xdr:rowOff>952500</xdr:rowOff>
    </xdr:from>
    <xdr:to>
      <xdr:col>1</xdr:col>
      <xdr:colOff>5295900</xdr:colOff>
      <xdr:row>33</xdr:row>
      <xdr:rowOff>2400300</xdr:rowOff>
    </xdr:to>
    <xdr:grpSp>
      <xdr:nvGrpSpPr>
        <xdr:cNvPr id="20527" name="Grupo 29">
          <a:extLst>
            <a:ext uri="{FF2B5EF4-FFF2-40B4-BE49-F238E27FC236}">
              <a16:creationId xmlns:a16="http://schemas.microsoft.com/office/drawing/2014/main" id="{441CC7CC-9A4A-4B4F-802F-FBD58BDB466D}"/>
            </a:ext>
          </a:extLst>
        </xdr:cNvPr>
        <xdr:cNvGrpSpPr>
          <a:grpSpLocks/>
        </xdr:cNvGrpSpPr>
      </xdr:nvGrpSpPr>
      <xdr:grpSpPr bwMode="auto">
        <a:xfrm>
          <a:off x="2984046" y="23485929"/>
          <a:ext cx="3019425" cy="1447800"/>
          <a:chOff x="2657475" y="112880775"/>
          <a:chExt cx="3030953" cy="1449525"/>
        </a:xfrm>
      </xdr:grpSpPr>
      <xdr:pic>
        <xdr:nvPicPr>
          <xdr:cNvPr id="20546" name="Imagem 26">
            <a:extLst>
              <a:ext uri="{FF2B5EF4-FFF2-40B4-BE49-F238E27FC236}">
                <a16:creationId xmlns:a16="http://schemas.microsoft.com/office/drawing/2014/main" id="{58FB3861-30C3-40A0-B112-E42CD4245CB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657475" y="112890300"/>
            <a:ext cx="951696" cy="14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547" name="Imagem 27">
            <a:extLst>
              <a:ext uri="{FF2B5EF4-FFF2-40B4-BE49-F238E27FC236}">
                <a16:creationId xmlns:a16="http://schemas.microsoft.com/office/drawing/2014/main" id="{F49BA5AE-BE7A-49C5-9B7F-7122640278CA}"/>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619500" y="112880775"/>
            <a:ext cx="1174608" cy="14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548" name="Imagem 28">
            <a:extLst>
              <a:ext uri="{FF2B5EF4-FFF2-40B4-BE49-F238E27FC236}">
                <a16:creationId xmlns:a16="http://schemas.microsoft.com/office/drawing/2014/main" id="{027CF757-47F8-4BB6-99D2-A0E55C5BBC77}"/>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953000" y="113233200"/>
            <a:ext cx="735428" cy="108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215411</xdr:colOff>
      <xdr:row>39</xdr:row>
      <xdr:rowOff>1598002</xdr:rowOff>
    </xdr:from>
    <xdr:to>
      <xdr:col>1</xdr:col>
      <xdr:colOff>5082686</xdr:colOff>
      <xdr:row>39</xdr:row>
      <xdr:rowOff>2902927</xdr:rowOff>
    </xdr:to>
    <xdr:grpSp>
      <xdr:nvGrpSpPr>
        <xdr:cNvPr id="20528" name="Grupo 39">
          <a:extLst>
            <a:ext uri="{FF2B5EF4-FFF2-40B4-BE49-F238E27FC236}">
              <a16:creationId xmlns:a16="http://schemas.microsoft.com/office/drawing/2014/main" id="{B2DB6C8E-B62E-46E5-A7D1-603C175F72E4}"/>
            </a:ext>
          </a:extLst>
        </xdr:cNvPr>
        <xdr:cNvGrpSpPr>
          <a:grpSpLocks/>
        </xdr:cNvGrpSpPr>
      </xdr:nvGrpSpPr>
      <xdr:grpSpPr bwMode="auto">
        <a:xfrm>
          <a:off x="922982" y="32853609"/>
          <a:ext cx="4867275" cy="1304925"/>
          <a:chOff x="657225" y="121767600"/>
          <a:chExt cx="4866894" cy="1306650"/>
        </a:xfrm>
      </xdr:grpSpPr>
      <xdr:pic>
        <xdr:nvPicPr>
          <xdr:cNvPr id="20542" name="Imagem 34">
            <a:extLst>
              <a:ext uri="{FF2B5EF4-FFF2-40B4-BE49-F238E27FC236}">
                <a16:creationId xmlns:a16="http://schemas.microsoft.com/office/drawing/2014/main" id="{4ABAB565-D4D6-4E7C-AA1F-12F8D051056E}"/>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t="9261"/>
          <a:stretch>
            <a:fillRect/>
          </a:stretch>
        </xdr:blipFill>
        <xdr:spPr bwMode="auto">
          <a:xfrm>
            <a:off x="2095500" y="121767600"/>
            <a:ext cx="992226" cy="1306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543" name="Imagem 35">
            <a:extLst>
              <a:ext uri="{FF2B5EF4-FFF2-40B4-BE49-F238E27FC236}">
                <a16:creationId xmlns:a16="http://schemas.microsoft.com/office/drawing/2014/main" id="{9092325B-AA68-4629-B846-7B4B4354336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t="15215"/>
          <a:stretch>
            <a:fillRect/>
          </a:stretch>
        </xdr:blipFill>
        <xdr:spPr bwMode="auto">
          <a:xfrm>
            <a:off x="3324225" y="121805699"/>
            <a:ext cx="1195760" cy="122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544" name="Imagem 36">
            <a:extLst>
              <a:ext uri="{FF2B5EF4-FFF2-40B4-BE49-F238E27FC236}">
                <a16:creationId xmlns:a16="http://schemas.microsoft.com/office/drawing/2014/main" id="{40F68892-815F-44DD-822D-5C304C214C27}"/>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4562475" y="121977150"/>
            <a:ext cx="961644" cy="108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545" name="Imagem 37">
            <a:extLst>
              <a:ext uri="{FF2B5EF4-FFF2-40B4-BE49-F238E27FC236}">
                <a16:creationId xmlns:a16="http://schemas.microsoft.com/office/drawing/2014/main" id="{EE6FDF61-9DB7-4AA9-A1AC-10087ECB539A}"/>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t="13229"/>
          <a:stretch>
            <a:fillRect/>
          </a:stretch>
        </xdr:blipFill>
        <xdr:spPr bwMode="auto">
          <a:xfrm>
            <a:off x="657225" y="121824750"/>
            <a:ext cx="1353803" cy="1249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95250</xdr:colOff>
      <xdr:row>41</xdr:row>
      <xdr:rowOff>2291242</xdr:rowOff>
    </xdr:from>
    <xdr:to>
      <xdr:col>1</xdr:col>
      <xdr:colOff>5343525</xdr:colOff>
      <xdr:row>41</xdr:row>
      <xdr:rowOff>3695700</xdr:rowOff>
    </xdr:to>
    <xdr:grpSp>
      <xdr:nvGrpSpPr>
        <xdr:cNvPr id="20529" name="Grupo 49">
          <a:extLst>
            <a:ext uri="{FF2B5EF4-FFF2-40B4-BE49-F238E27FC236}">
              <a16:creationId xmlns:a16="http://schemas.microsoft.com/office/drawing/2014/main" id="{0C9C2AD9-BDCF-4CFE-92EB-AD2BD99DA596}"/>
            </a:ext>
          </a:extLst>
        </xdr:cNvPr>
        <xdr:cNvGrpSpPr>
          <a:grpSpLocks/>
        </xdr:cNvGrpSpPr>
      </xdr:nvGrpSpPr>
      <xdr:grpSpPr bwMode="auto">
        <a:xfrm>
          <a:off x="802821" y="36826171"/>
          <a:ext cx="5248275" cy="1404458"/>
          <a:chOff x="400050" y="125110875"/>
          <a:chExt cx="5063248" cy="1049475"/>
        </a:xfrm>
      </xdr:grpSpPr>
      <xdr:pic>
        <xdr:nvPicPr>
          <xdr:cNvPr id="20538" name="Imagem 45">
            <a:extLst>
              <a:ext uri="{FF2B5EF4-FFF2-40B4-BE49-F238E27FC236}">
                <a16:creationId xmlns:a16="http://schemas.microsoft.com/office/drawing/2014/main" id="{F523BF5D-0004-4BD0-903F-3BCC81E5D97D}"/>
              </a:ext>
            </a:extLst>
          </xdr:cNvPr>
          <xdr:cNvPicPr>
            <a:picLocks noChangeAspect="1" noChangeArrowheads="1"/>
          </xdr:cNvPicPr>
        </xdr:nvPicPr>
        <xdr:blipFill rotWithShape="1">
          <a:blip xmlns:r="http://schemas.openxmlformats.org/officeDocument/2006/relationships" r:embed="rId16">
            <a:extLst>
              <a:ext uri="{28A0092B-C50C-407E-A947-70E740481C1C}">
                <a14:useLocalDpi xmlns:a14="http://schemas.microsoft.com/office/drawing/2010/main" val="0"/>
              </a:ext>
            </a:extLst>
          </a:blip>
          <a:srcRect t="27935"/>
          <a:stretch/>
        </xdr:blipFill>
        <xdr:spPr bwMode="auto">
          <a:xfrm>
            <a:off x="400050" y="125122623"/>
            <a:ext cx="1075000" cy="1037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539" name="Imagem 46">
            <a:extLst>
              <a:ext uri="{FF2B5EF4-FFF2-40B4-BE49-F238E27FC236}">
                <a16:creationId xmlns:a16="http://schemas.microsoft.com/office/drawing/2014/main" id="{F07244A7-CB36-417E-AE6B-F25E97D363C0}"/>
              </a:ext>
            </a:extLst>
          </xdr:cNvPr>
          <xdr:cNvPicPr>
            <a:picLocks noChangeAspect="1" noChangeArrowheads="1"/>
          </xdr:cNvPicPr>
        </xdr:nvPicPr>
        <xdr:blipFill rotWithShape="1">
          <a:blip xmlns:r="http://schemas.openxmlformats.org/officeDocument/2006/relationships" r:embed="rId17">
            <a:extLst>
              <a:ext uri="{28A0092B-C50C-407E-A947-70E740481C1C}">
                <a14:useLocalDpi xmlns:a14="http://schemas.microsoft.com/office/drawing/2010/main" val="0"/>
              </a:ext>
            </a:extLst>
          </a:blip>
          <a:srcRect t="28033"/>
          <a:stretch/>
        </xdr:blipFill>
        <xdr:spPr bwMode="auto">
          <a:xfrm>
            <a:off x="1419225" y="125114520"/>
            <a:ext cx="1321237" cy="1036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540" name="Imagem 47">
            <a:extLst>
              <a:ext uri="{FF2B5EF4-FFF2-40B4-BE49-F238E27FC236}">
                <a16:creationId xmlns:a16="http://schemas.microsoft.com/office/drawing/2014/main" id="{5ADE0576-B01B-449F-BE57-F29128757E07}"/>
              </a:ext>
            </a:extLst>
          </xdr:cNvPr>
          <xdr:cNvPicPr>
            <a:picLocks noChangeAspect="1" noChangeArrowheads="1"/>
          </xdr:cNvPicPr>
        </xdr:nvPicPr>
        <xdr:blipFill rotWithShape="1">
          <a:blip xmlns:r="http://schemas.openxmlformats.org/officeDocument/2006/relationships" r:embed="rId18">
            <a:extLst>
              <a:ext uri="{28A0092B-C50C-407E-A947-70E740481C1C}">
                <a14:useLocalDpi xmlns:a14="http://schemas.microsoft.com/office/drawing/2010/main" val="0"/>
              </a:ext>
            </a:extLst>
          </a:blip>
          <a:srcRect t="22794" b="2"/>
          <a:stretch/>
        </xdr:blipFill>
        <xdr:spPr bwMode="auto">
          <a:xfrm>
            <a:off x="2762250" y="125155031"/>
            <a:ext cx="1126490" cy="98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541" name="Imagem 48">
            <a:extLst>
              <a:ext uri="{FF2B5EF4-FFF2-40B4-BE49-F238E27FC236}">
                <a16:creationId xmlns:a16="http://schemas.microsoft.com/office/drawing/2014/main" id="{B7F48327-B23E-4B16-AEB7-90B84E0B923C}"/>
              </a:ext>
            </a:extLst>
          </xdr:cNvPr>
          <xdr:cNvPicPr>
            <a:picLocks noChangeAspect="1" noChangeArrowheads="1"/>
          </xdr:cNvPicPr>
        </xdr:nvPicPr>
        <xdr:blipFill rotWithShape="1">
          <a:blip xmlns:r="http://schemas.openxmlformats.org/officeDocument/2006/relationships" r:embed="rId19">
            <a:extLst>
              <a:ext uri="{28A0092B-C50C-407E-A947-70E740481C1C}">
                <a14:useLocalDpi xmlns:a14="http://schemas.microsoft.com/office/drawing/2010/main" val="0"/>
              </a:ext>
            </a:extLst>
          </a:blip>
          <a:srcRect r="7858"/>
          <a:stretch/>
        </xdr:blipFill>
        <xdr:spPr bwMode="auto">
          <a:xfrm>
            <a:off x="3886201" y="125110875"/>
            <a:ext cx="1577097" cy="100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1478756</xdr:colOff>
      <xdr:row>83</xdr:row>
      <xdr:rowOff>862013</xdr:rowOff>
    </xdr:from>
    <xdr:to>
      <xdr:col>1</xdr:col>
      <xdr:colOff>4964906</xdr:colOff>
      <xdr:row>83</xdr:row>
      <xdr:rowOff>2300288</xdr:rowOff>
    </xdr:to>
    <xdr:grpSp>
      <xdr:nvGrpSpPr>
        <xdr:cNvPr id="20530" name="Grupo 1">
          <a:extLst>
            <a:ext uri="{FF2B5EF4-FFF2-40B4-BE49-F238E27FC236}">
              <a16:creationId xmlns:a16="http://schemas.microsoft.com/office/drawing/2014/main" id="{D07474B1-88B3-46F4-9683-C3054B8039A0}"/>
            </a:ext>
          </a:extLst>
        </xdr:cNvPr>
        <xdr:cNvGrpSpPr>
          <a:grpSpLocks/>
        </xdr:cNvGrpSpPr>
      </xdr:nvGrpSpPr>
      <xdr:grpSpPr bwMode="auto">
        <a:xfrm>
          <a:off x="2186327" y="60257192"/>
          <a:ext cx="3486150" cy="1438275"/>
          <a:chOff x="2181225" y="135578850"/>
          <a:chExt cx="3485658" cy="1440000"/>
        </a:xfrm>
      </xdr:grpSpPr>
      <xdr:pic>
        <xdr:nvPicPr>
          <xdr:cNvPr id="20536" name="Imagem 29">
            <a:extLst>
              <a:ext uri="{FF2B5EF4-FFF2-40B4-BE49-F238E27FC236}">
                <a16:creationId xmlns:a16="http://schemas.microsoft.com/office/drawing/2014/main" id="{8E6406B8-EBAB-4F9A-8A3E-4264A2961274}"/>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4667250" y="135578850"/>
            <a:ext cx="999633" cy="14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537" name="Imagem 31">
            <a:extLst>
              <a:ext uri="{FF2B5EF4-FFF2-40B4-BE49-F238E27FC236}">
                <a16:creationId xmlns:a16="http://schemas.microsoft.com/office/drawing/2014/main" id="{4707FA98-B9F9-4D16-BF4A-842B73FDF781}"/>
              </a:ext>
            </a:extLst>
          </xdr:cNvPr>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2181225" y="135874125"/>
            <a:ext cx="2278197" cy="108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790575</xdr:colOff>
      <xdr:row>62</xdr:row>
      <xdr:rowOff>1562100</xdr:rowOff>
    </xdr:from>
    <xdr:to>
      <xdr:col>1</xdr:col>
      <xdr:colOff>4943475</xdr:colOff>
      <xdr:row>62</xdr:row>
      <xdr:rowOff>3276600</xdr:rowOff>
    </xdr:to>
    <xdr:grpSp>
      <xdr:nvGrpSpPr>
        <xdr:cNvPr id="20531" name="Grupo 2">
          <a:extLst>
            <a:ext uri="{FF2B5EF4-FFF2-40B4-BE49-F238E27FC236}">
              <a16:creationId xmlns:a16="http://schemas.microsoft.com/office/drawing/2014/main" id="{D5633D10-901F-4B4B-A514-3D2070F10028}"/>
            </a:ext>
          </a:extLst>
        </xdr:cNvPr>
        <xdr:cNvGrpSpPr>
          <a:grpSpLocks/>
        </xdr:cNvGrpSpPr>
      </xdr:nvGrpSpPr>
      <xdr:grpSpPr bwMode="auto">
        <a:xfrm>
          <a:off x="1498146" y="48316243"/>
          <a:ext cx="4152900" cy="1714500"/>
          <a:chOff x="1562100" y="131435475"/>
          <a:chExt cx="4155058" cy="1714274"/>
        </a:xfrm>
      </xdr:grpSpPr>
      <xdr:pic>
        <xdr:nvPicPr>
          <xdr:cNvPr id="20533" name="Imagem 33">
            <a:extLst>
              <a:ext uri="{FF2B5EF4-FFF2-40B4-BE49-F238E27FC236}">
                <a16:creationId xmlns:a16="http://schemas.microsoft.com/office/drawing/2014/main" id="{04D9F335-67A6-4003-AC58-2CEAD7203A7A}"/>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1562100" y="131606925"/>
            <a:ext cx="1440000" cy="14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534" name="Imagem 34">
            <a:extLst>
              <a:ext uri="{FF2B5EF4-FFF2-40B4-BE49-F238E27FC236}">
                <a16:creationId xmlns:a16="http://schemas.microsoft.com/office/drawing/2014/main" id="{99DD276E-DBBE-4FED-B2C5-3DEBBA46F253}"/>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t="7938"/>
          <a:stretch>
            <a:fillRect/>
          </a:stretch>
        </xdr:blipFill>
        <xdr:spPr bwMode="auto">
          <a:xfrm>
            <a:off x="3143250" y="131492624"/>
            <a:ext cx="1156701" cy="16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535" name="Imagem 35">
            <a:extLst>
              <a:ext uri="{FF2B5EF4-FFF2-40B4-BE49-F238E27FC236}">
                <a16:creationId xmlns:a16="http://schemas.microsoft.com/office/drawing/2014/main" id="{744CE035-103A-4917-B63E-76F13C3F4B01}"/>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t="5292" b="-2"/>
          <a:stretch>
            <a:fillRect/>
          </a:stretch>
        </xdr:blipFill>
        <xdr:spPr bwMode="auto">
          <a:xfrm>
            <a:off x="4400550" y="131435475"/>
            <a:ext cx="1316608" cy="170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1</xdr:rowOff>
    </xdr:from>
    <xdr:to>
      <xdr:col>1</xdr:col>
      <xdr:colOff>4583906</xdr:colOff>
      <xdr:row>0</xdr:row>
      <xdr:rowOff>1785653</xdr:rowOff>
    </xdr:to>
    <xdr:pic>
      <xdr:nvPicPr>
        <xdr:cNvPr id="20532" name="Imagem 1">
          <a:extLst>
            <a:ext uri="{FF2B5EF4-FFF2-40B4-BE49-F238E27FC236}">
              <a16:creationId xmlns:a16="http://schemas.microsoft.com/office/drawing/2014/main" id="{50D34480-44E4-42F2-8A16-0DC18324AB25}"/>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r="66145" b="84212"/>
        <a:stretch>
          <a:fillRect/>
        </a:stretch>
      </xdr:blipFill>
      <xdr:spPr bwMode="auto">
        <a:xfrm>
          <a:off x="0" y="1"/>
          <a:ext cx="5286375" cy="1785652"/>
        </a:xfrm>
        <a:prstGeom prst="rect">
          <a:avLst/>
        </a:prstGeom>
        <a:solidFill>
          <a:srgbClr val="2E75B6"/>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4543425</xdr:colOff>
      <xdr:row>1</xdr:row>
      <xdr:rowOff>19049</xdr:rowOff>
    </xdr:to>
    <xdr:pic>
      <xdr:nvPicPr>
        <xdr:cNvPr id="15376" name="Imagem 1">
          <a:extLst>
            <a:ext uri="{FF2B5EF4-FFF2-40B4-BE49-F238E27FC236}">
              <a16:creationId xmlns:a16="http://schemas.microsoft.com/office/drawing/2014/main" id="{3716686B-0EAF-466B-8226-1900B94B2A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66145" b="84212"/>
        <a:stretch>
          <a:fillRect/>
        </a:stretch>
      </xdr:blipFill>
      <xdr:spPr bwMode="auto">
        <a:xfrm>
          <a:off x="0" y="0"/>
          <a:ext cx="5248275" cy="1819274"/>
        </a:xfrm>
        <a:prstGeom prst="rect">
          <a:avLst/>
        </a:prstGeom>
        <a:solidFill>
          <a:srgbClr val="2E75B6"/>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1200150</xdr:colOff>
      <xdr:row>24</xdr:row>
      <xdr:rowOff>533400</xdr:rowOff>
    </xdr:from>
    <xdr:to>
      <xdr:col>1</xdr:col>
      <xdr:colOff>4371975</xdr:colOff>
      <xdr:row>24</xdr:row>
      <xdr:rowOff>1971675</xdr:rowOff>
    </xdr:to>
    <xdr:pic>
      <xdr:nvPicPr>
        <xdr:cNvPr id="16434" name="Imagem 36">
          <a:extLst>
            <a:ext uri="{FF2B5EF4-FFF2-40B4-BE49-F238E27FC236}">
              <a16:creationId xmlns:a16="http://schemas.microsoft.com/office/drawing/2014/main" id="{8C9AE25C-7BFE-41A0-9FE8-BE21FA115E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10172700"/>
          <a:ext cx="317182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xdr:colOff>
      <xdr:row>0</xdr:row>
      <xdr:rowOff>0</xdr:rowOff>
    </xdr:from>
    <xdr:to>
      <xdr:col>1</xdr:col>
      <xdr:colOff>4610101</xdr:colOff>
      <xdr:row>0</xdr:row>
      <xdr:rowOff>1796735</xdr:rowOff>
    </xdr:to>
    <xdr:pic>
      <xdr:nvPicPr>
        <xdr:cNvPr id="16435" name="Imagem 2">
          <a:extLst>
            <a:ext uri="{FF2B5EF4-FFF2-40B4-BE49-F238E27FC236}">
              <a16:creationId xmlns:a16="http://schemas.microsoft.com/office/drawing/2014/main" id="{31472BE6-2869-4832-91CE-AD7666ED502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66145" b="84212"/>
        <a:stretch>
          <a:fillRect/>
        </a:stretch>
      </xdr:blipFill>
      <xdr:spPr bwMode="auto">
        <a:xfrm>
          <a:off x="1" y="0"/>
          <a:ext cx="5314950" cy="1796735"/>
        </a:xfrm>
        <a:prstGeom prst="rect">
          <a:avLst/>
        </a:prstGeom>
        <a:solidFill>
          <a:srgbClr val="2E75B6"/>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4738687</xdr:colOff>
      <xdr:row>1</xdr:row>
      <xdr:rowOff>30371</xdr:rowOff>
    </xdr:to>
    <xdr:pic>
      <xdr:nvPicPr>
        <xdr:cNvPr id="17423" name="Imagem 1">
          <a:extLst>
            <a:ext uri="{FF2B5EF4-FFF2-40B4-BE49-F238E27FC236}">
              <a16:creationId xmlns:a16="http://schemas.microsoft.com/office/drawing/2014/main" id="{0AAADFDC-72AB-4544-90A0-2609BB5522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66145" b="84212"/>
        <a:stretch>
          <a:fillRect/>
        </a:stretch>
      </xdr:blipFill>
      <xdr:spPr bwMode="auto">
        <a:xfrm>
          <a:off x="0" y="0"/>
          <a:ext cx="5453062" cy="1840121"/>
        </a:xfrm>
        <a:prstGeom prst="rect">
          <a:avLst/>
        </a:prstGeom>
        <a:solidFill>
          <a:srgbClr val="2E75B6"/>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1905000</xdr:colOff>
      <xdr:row>205</xdr:row>
      <xdr:rowOff>28575</xdr:rowOff>
    </xdr:from>
    <xdr:to>
      <xdr:col>1</xdr:col>
      <xdr:colOff>3695700</xdr:colOff>
      <xdr:row>205</xdr:row>
      <xdr:rowOff>1476375</xdr:rowOff>
    </xdr:to>
    <xdr:pic>
      <xdr:nvPicPr>
        <xdr:cNvPr id="19807" name="Imagem 1">
          <a:extLst>
            <a:ext uri="{FF2B5EF4-FFF2-40B4-BE49-F238E27FC236}">
              <a16:creationId xmlns:a16="http://schemas.microsoft.com/office/drawing/2014/main" id="{D127A46E-85E9-4A09-AEF2-413D497C66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7997"/>
        <a:stretch>
          <a:fillRect/>
        </a:stretch>
      </xdr:blipFill>
      <xdr:spPr bwMode="auto">
        <a:xfrm rot="5400000">
          <a:off x="2781300" y="78581250"/>
          <a:ext cx="14478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2066925</xdr:colOff>
      <xdr:row>206</xdr:row>
      <xdr:rowOff>76200</xdr:rowOff>
    </xdr:from>
    <xdr:to>
      <xdr:col>1</xdr:col>
      <xdr:colOff>3562350</xdr:colOff>
      <xdr:row>206</xdr:row>
      <xdr:rowOff>1514475</xdr:rowOff>
    </xdr:to>
    <xdr:pic>
      <xdr:nvPicPr>
        <xdr:cNvPr id="19808" name="Imagem 2">
          <a:extLst>
            <a:ext uri="{FF2B5EF4-FFF2-40B4-BE49-F238E27FC236}">
              <a16:creationId xmlns:a16="http://schemas.microsoft.com/office/drawing/2014/main" id="{3A46CAB6-DC11-4209-895E-96CCF13767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rot="5400000">
          <a:off x="2800350" y="80295750"/>
          <a:ext cx="14382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1285875</xdr:colOff>
      <xdr:row>207</xdr:row>
      <xdr:rowOff>38100</xdr:rowOff>
    </xdr:from>
    <xdr:to>
      <xdr:col>1</xdr:col>
      <xdr:colOff>4933950</xdr:colOff>
      <xdr:row>208</xdr:row>
      <xdr:rowOff>0</xdr:rowOff>
    </xdr:to>
    <xdr:grpSp>
      <xdr:nvGrpSpPr>
        <xdr:cNvPr id="19809" name="Grupo 5">
          <a:extLst>
            <a:ext uri="{FF2B5EF4-FFF2-40B4-BE49-F238E27FC236}">
              <a16:creationId xmlns:a16="http://schemas.microsoft.com/office/drawing/2014/main" id="{BDAFCE51-0ECB-47E7-83AE-884C911CA7A9}"/>
            </a:ext>
          </a:extLst>
        </xdr:cNvPr>
        <xdr:cNvGrpSpPr>
          <a:grpSpLocks/>
        </xdr:cNvGrpSpPr>
      </xdr:nvGrpSpPr>
      <xdr:grpSpPr bwMode="auto">
        <a:xfrm>
          <a:off x="1990725" y="81810225"/>
          <a:ext cx="3648075" cy="1485900"/>
          <a:chOff x="1666875" y="86182200"/>
          <a:chExt cx="3650644" cy="1483350"/>
        </a:xfrm>
      </xdr:grpSpPr>
      <xdr:pic>
        <xdr:nvPicPr>
          <xdr:cNvPr id="19841" name="Imagem 3">
            <a:extLst>
              <a:ext uri="{FF2B5EF4-FFF2-40B4-BE49-F238E27FC236}">
                <a16:creationId xmlns:a16="http://schemas.microsoft.com/office/drawing/2014/main" id="{4805A9A3-C159-473B-811B-1FE2FDDE5C0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3653" t="4300" r="4565" b="4839"/>
          <a:stretch>
            <a:fillRect/>
          </a:stretch>
        </xdr:blipFill>
        <xdr:spPr bwMode="auto">
          <a:xfrm>
            <a:off x="1666875" y="86182200"/>
            <a:ext cx="1712663" cy="14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842" name="Imagem 4">
            <a:extLst>
              <a:ext uri="{FF2B5EF4-FFF2-40B4-BE49-F238E27FC236}">
                <a16:creationId xmlns:a16="http://schemas.microsoft.com/office/drawing/2014/main" id="{29CF66A8-5A24-47E9-AD33-3218AEA53EB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514725" y="86315550"/>
            <a:ext cx="1802794" cy="135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xdr:col>
      <xdr:colOff>1381125</xdr:colOff>
      <xdr:row>257</xdr:row>
      <xdr:rowOff>476250</xdr:rowOff>
    </xdr:from>
    <xdr:to>
      <xdr:col>1</xdr:col>
      <xdr:colOff>3457575</xdr:colOff>
      <xdr:row>257</xdr:row>
      <xdr:rowOff>2266950</xdr:rowOff>
    </xdr:to>
    <xdr:pic>
      <xdr:nvPicPr>
        <xdr:cNvPr id="19810" name="Imagem 9">
          <a:extLst>
            <a:ext uri="{FF2B5EF4-FFF2-40B4-BE49-F238E27FC236}">
              <a16:creationId xmlns:a16="http://schemas.microsoft.com/office/drawing/2014/main" id="{EB484A7C-9323-41F4-980E-A0F46456FDB9}"/>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rot="5400000">
          <a:off x="2228850" y="102260400"/>
          <a:ext cx="1790700" cy="2076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1552575</xdr:colOff>
      <xdr:row>258</xdr:row>
      <xdr:rowOff>219075</xdr:rowOff>
    </xdr:from>
    <xdr:to>
      <xdr:col>1</xdr:col>
      <xdr:colOff>3495675</xdr:colOff>
      <xdr:row>258</xdr:row>
      <xdr:rowOff>1838325</xdr:rowOff>
    </xdr:to>
    <xdr:pic>
      <xdr:nvPicPr>
        <xdr:cNvPr id="19811" name="Imagem 10">
          <a:extLst>
            <a:ext uri="{FF2B5EF4-FFF2-40B4-BE49-F238E27FC236}">
              <a16:creationId xmlns:a16="http://schemas.microsoft.com/office/drawing/2014/main" id="{12215DED-C89B-412C-8431-E94C8DDB81C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rot="5400000">
          <a:off x="2419350" y="104270175"/>
          <a:ext cx="16192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619125</xdr:colOff>
      <xdr:row>266</xdr:row>
      <xdr:rowOff>1438275</xdr:rowOff>
    </xdr:from>
    <xdr:to>
      <xdr:col>1</xdr:col>
      <xdr:colOff>4133850</xdr:colOff>
      <xdr:row>267</xdr:row>
      <xdr:rowOff>0</xdr:rowOff>
    </xdr:to>
    <xdr:grpSp>
      <xdr:nvGrpSpPr>
        <xdr:cNvPr id="19812" name="Grupo 18">
          <a:extLst>
            <a:ext uri="{FF2B5EF4-FFF2-40B4-BE49-F238E27FC236}">
              <a16:creationId xmlns:a16="http://schemas.microsoft.com/office/drawing/2014/main" id="{18629E0D-C6E0-47BB-80D8-A6AEF655344E}"/>
            </a:ext>
          </a:extLst>
        </xdr:cNvPr>
        <xdr:cNvGrpSpPr>
          <a:grpSpLocks/>
        </xdr:cNvGrpSpPr>
      </xdr:nvGrpSpPr>
      <xdr:grpSpPr bwMode="auto">
        <a:xfrm>
          <a:off x="1323975" y="113576100"/>
          <a:ext cx="3514725" cy="1095375"/>
          <a:chOff x="1000125" y="116290725"/>
          <a:chExt cx="3519150" cy="1127625"/>
        </a:xfrm>
      </xdr:grpSpPr>
      <xdr:pic>
        <xdr:nvPicPr>
          <xdr:cNvPr id="19838" name="Imagem 15">
            <a:extLst>
              <a:ext uri="{FF2B5EF4-FFF2-40B4-BE49-F238E27FC236}">
                <a16:creationId xmlns:a16="http://schemas.microsoft.com/office/drawing/2014/main" id="{0789D534-70AD-4F02-BC8D-403184D92EFF}"/>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000125" y="116300250"/>
            <a:ext cx="1039814" cy="108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839" name="Imagem 16">
            <a:extLst>
              <a:ext uri="{FF2B5EF4-FFF2-40B4-BE49-F238E27FC236}">
                <a16:creationId xmlns:a16="http://schemas.microsoft.com/office/drawing/2014/main" id="{F3249128-954E-4033-AE9E-5601C3E9B72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219325" y="116290725"/>
            <a:ext cx="919651" cy="108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840" name="Imagem 17">
            <a:extLst>
              <a:ext uri="{FF2B5EF4-FFF2-40B4-BE49-F238E27FC236}">
                <a16:creationId xmlns:a16="http://schemas.microsoft.com/office/drawing/2014/main" id="{5C41BFAE-CA02-4893-A41A-B58C5E91BCE3}"/>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533775" y="116338350"/>
            <a:ext cx="985500" cy="108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xdr:col>
      <xdr:colOff>3514725</xdr:colOff>
      <xdr:row>268</xdr:row>
      <xdr:rowOff>714375</xdr:rowOff>
    </xdr:from>
    <xdr:to>
      <xdr:col>1</xdr:col>
      <xdr:colOff>4486275</xdr:colOff>
      <xdr:row>268</xdr:row>
      <xdr:rowOff>2152650</xdr:rowOff>
    </xdr:to>
    <xdr:pic>
      <xdr:nvPicPr>
        <xdr:cNvPr id="19813" name="Imagem 23">
          <a:extLst>
            <a:ext uri="{FF2B5EF4-FFF2-40B4-BE49-F238E27FC236}">
              <a16:creationId xmlns:a16="http://schemas.microsoft.com/office/drawing/2014/main" id="{58504C41-970B-41B6-9F6B-01318DE1058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219575" y="115576350"/>
          <a:ext cx="9715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2247900</xdr:colOff>
      <xdr:row>268</xdr:row>
      <xdr:rowOff>742950</xdr:rowOff>
    </xdr:from>
    <xdr:to>
      <xdr:col>1</xdr:col>
      <xdr:colOff>3495675</xdr:colOff>
      <xdr:row>268</xdr:row>
      <xdr:rowOff>2181225</xdr:rowOff>
    </xdr:to>
    <xdr:pic>
      <xdr:nvPicPr>
        <xdr:cNvPr id="19814" name="Imagem 24">
          <a:extLst>
            <a:ext uri="{FF2B5EF4-FFF2-40B4-BE49-F238E27FC236}">
              <a16:creationId xmlns:a16="http://schemas.microsoft.com/office/drawing/2014/main" id="{6CDD0D1A-E6E1-49C7-A664-008BBD386CFC}"/>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952750" y="115604925"/>
          <a:ext cx="1247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4486275</xdr:colOff>
      <xdr:row>268</xdr:row>
      <xdr:rowOff>1066800</xdr:rowOff>
    </xdr:from>
    <xdr:to>
      <xdr:col>1</xdr:col>
      <xdr:colOff>5334000</xdr:colOff>
      <xdr:row>268</xdr:row>
      <xdr:rowOff>2143125</xdr:rowOff>
    </xdr:to>
    <xdr:pic>
      <xdr:nvPicPr>
        <xdr:cNvPr id="19815" name="Imagem 25">
          <a:extLst>
            <a:ext uri="{FF2B5EF4-FFF2-40B4-BE49-F238E27FC236}">
              <a16:creationId xmlns:a16="http://schemas.microsoft.com/office/drawing/2014/main" id="{D2B14D71-25A4-4600-8414-8145EA8906E8}"/>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5191125" y="115928775"/>
          <a:ext cx="8477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2276475</xdr:colOff>
      <xdr:row>264</xdr:row>
      <xdr:rowOff>952500</xdr:rowOff>
    </xdr:from>
    <xdr:to>
      <xdr:col>1</xdr:col>
      <xdr:colOff>5295900</xdr:colOff>
      <xdr:row>264</xdr:row>
      <xdr:rowOff>2400300</xdr:rowOff>
    </xdr:to>
    <xdr:grpSp>
      <xdr:nvGrpSpPr>
        <xdr:cNvPr id="19816" name="Grupo 29">
          <a:extLst>
            <a:ext uri="{FF2B5EF4-FFF2-40B4-BE49-F238E27FC236}">
              <a16:creationId xmlns:a16="http://schemas.microsoft.com/office/drawing/2014/main" id="{EC61AB77-8BB3-4505-BC75-9E0D3CC96E6B}"/>
            </a:ext>
          </a:extLst>
        </xdr:cNvPr>
        <xdr:cNvGrpSpPr>
          <a:grpSpLocks/>
        </xdr:cNvGrpSpPr>
      </xdr:nvGrpSpPr>
      <xdr:grpSpPr bwMode="auto">
        <a:xfrm>
          <a:off x="2981325" y="110366175"/>
          <a:ext cx="3019425" cy="1447800"/>
          <a:chOff x="2657475" y="112880775"/>
          <a:chExt cx="3030953" cy="1449525"/>
        </a:xfrm>
      </xdr:grpSpPr>
      <xdr:pic>
        <xdr:nvPicPr>
          <xdr:cNvPr id="19835" name="Imagem 26">
            <a:extLst>
              <a:ext uri="{FF2B5EF4-FFF2-40B4-BE49-F238E27FC236}">
                <a16:creationId xmlns:a16="http://schemas.microsoft.com/office/drawing/2014/main" id="{0026915E-760B-459D-9238-BAA3A55D1D3B}"/>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657475" y="112890300"/>
            <a:ext cx="951696" cy="14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836" name="Imagem 27">
            <a:extLst>
              <a:ext uri="{FF2B5EF4-FFF2-40B4-BE49-F238E27FC236}">
                <a16:creationId xmlns:a16="http://schemas.microsoft.com/office/drawing/2014/main" id="{B8A84049-0644-4CE4-A56D-21678DF0EDC4}"/>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619500" y="112880775"/>
            <a:ext cx="1174608" cy="14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837" name="Imagem 28">
            <a:extLst>
              <a:ext uri="{FF2B5EF4-FFF2-40B4-BE49-F238E27FC236}">
                <a16:creationId xmlns:a16="http://schemas.microsoft.com/office/drawing/2014/main" id="{03D23A42-9F3A-4BA5-A1A6-38044EB1297C}"/>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953000" y="113233200"/>
            <a:ext cx="735428" cy="108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171450</xdr:colOff>
      <xdr:row>270</xdr:row>
      <xdr:rowOff>1495425</xdr:rowOff>
    </xdr:from>
    <xdr:to>
      <xdr:col>1</xdr:col>
      <xdr:colOff>5038725</xdr:colOff>
      <xdr:row>270</xdr:row>
      <xdr:rowOff>2800350</xdr:rowOff>
    </xdr:to>
    <xdr:grpSp>
      <xdr:nvGrpSpPr>
        <xdr:cNvPr id="19817" name="Grupo 39">
          <a:extLst>
            <a:ext uri="{FF2B5EF4-FFF2-40B4-BE49-F238E27FC236}">
              <a16:creationId xmlns:a16="http://schemas.microsoft.com/office/drawing/2014/main" id="{C6860622-D53A-40C3-92E8-DC4D8C5AB197}"/>
            </a:ext>
          </a:extLst>
        </xdr:cNvPr>
        <xdr:cNvGrpSpPr>
          <a:grpSpLocks/>
        </xdr:cNvGrpSpPr>
      </xdr:nvGrpSpPr>
      <xdr:grpSpPr bwMode="auto">
        <a:xfrm>
          <a:off x="876300" y="118833900"/>
          <a:ext cx="4867275" cy="1304925"/>
          <a:chOff x="657225" y="121767600"/>
          <a:chExt cx="4866894" cy="1306650"/>
        </a:xfrm>
      </xdr:grpSpPr>
      <xdr:pic>
        <xdr:nvPicPr>
          <xdr:cNvPr id="19831" name="Imagem 34">
            <a:extLst>
              <a:ext uri="{FF2B5EF4-FFF2-40B4-BE49-F238E27FC236}">
                <a16:creationId xmlns:a16="http://schemas.microsoft.com/office/drawing/2014/main" id="{363E713C-59D9-4240-9BD2-03F3C5C126D2}"/>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t="9261"/>
          <a:stretch>
            <a:fillRect/>
          </a:stretch>
        </xdr:blipFill>
        <xdr:spPr bwMode="auto">
          <a:xfrm>
            <a:off x="2095500" y="121767600"/>
            <a:ext cx="992226" cy="1306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832" name="Imagem 35">
            <a:extLst>
              <a:ext uri="{FF2B5EF4-FFF2-40B4-BE49-F238E27FC236}">
                <a16:creationId xmlns:a16="http://schemas.microsoft.com/office/drawing/2014/main" id="{DB4B2342-86BF-4B9B-8F28-06030D0B942D}"/>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t="15215"/>
          <a:stretch>
            <a:fillRect/>
          </a:stretch>
        </xdr:blipFill>
        <xdr:spPr bwMode="auto">
          <a:xfrm>
            <a:off x="3324225" y="121805699"/>
            <a:ext cx="1195760" cy="122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833" name="Imagem 36">
            <a:extLst>
              <a:ext uri="{FF2B5EF4-FFF2-40B4-BE49-F238E27FC236}">
                <a16:creationId xmlns:a16="http://schemas.microsoft.com/office/drawing/2014/main" id="{58C37D94-4DD0-446E-BF9C-8C90C704CB3A}"/>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4562475" y="121977150"/>
            <a:ext cx="961644" cy="108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834" name="Imagem 37">
            <a:extLst>
              <a:ext uri="{FF2B5EF4-FFF2-40B4-BE49-F238E27FC236}">
                <a16:creationId xmlns:a16="http://schemas.microsoft.com/office/drawing/2014/main" id="{66E8CD6B-C860-4136-B27F-AE2927CE223C}"/>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t="13229"/>
          <a:stretch>
            <a:fillRect/>
          </a:stretch>
        </xdr:blipFill>
        <xdr:spPr bwMode="auto">
          <a:xfrm>
            <a:off x="657225" y="121824750"/>
            <a:ext cx="1353803" cy="1249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104775</xdr:colOff>
      <xdr:row>272</xdr:row>
      <xdr:rowOff>1533525</xdr:rowOff>
    </xdr:from>
    <xdr:to>
      <xdr:col>1</xdr:col>
      <xdr:colOff>5305425</xdr:colOff>
      <xdr:row>272</xdr:row>
      <xdr:rowOff>2990850</xdr:rowOff>
    </xdr:to>
    <xdr:grpSp>
      <xdr:nvGrpSpPr>
        <xdr:cNvPr id="19818" name="Grupo 49">
          <a:extLst>
            <a:ext uri="{FF2B5EF4-FFF2-40B4-BE49-F238E27FC236}">
              <a16:creationId xmlns:a16="http://schemas.microsoft.com/office/drawing/2014/main" id="{7394DAEE-FC70-4110-AD42-8EE519DE3A08}"/>
            </a:ext>
          </a:extLst>
        </xdr:cNvPr>
        <xdr:cNvGrpSpPr>
          <a:grpSpLocks/>
        </xdr:cNvGrpSpPr>
      </xdr:nvGrpSpPr>
      <xdr:grpSpPr bwMode="auto">
        <a:xfrm>
          <a:off x="809625" y="121900950"/>
          <a:ext cx="5200650" cy="1457325"/>
          <a:chOff x="400050" y="124701300"/>
          <a:chExt cx="5197756" cy="1459050"/>
        </a:xfrm>
      </xdr:grpSpPr>
      <xdr:pic>
        <xdr:nvPicPr>
          <xdr:cNvPr id="19827" name="Imagem 45">
            <a:extLst>
              <a:ext uri="{FF2B5EF4-FFF2-40B4-BE49-F238E27FC236}">
                <a16:creationId xmlns:a16="http://schemas.microsoft.com/office/drawing/2014/main" id="{1F7ADFA3-5EBD-47AD-A451-81DF45BC863F}"/>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t="21167"/>
          <a:stretch>
            <a:fillRect/>
          </a:stretch>
        </xdr:blipFill>
        <xdr:spPr bwMode="auto">
          <a:xfrm>
            <a:off x="400050" y="125025150"/>
            <a:ext cx="1075000" cy="1135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828" name="Imagem 46">
            <a:extLst>
              <a:ext uri="{FF2B5EF4-FFF2-40B4-BE49-F238E27FC236}">
                <a16:creationId xmlns:a16="http://schemas.microsoft.com/office/drawing/2014/main" id="{939368E0-FF25-41C8-B1EC-BAEFD58BC744}"/>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t="22488"/>
          <a:stretch>
            <a:fillRect/>
          </a:stretch>
        </xdr:blipFill>
        <xdr:spPr bwMode="auto">
          <a:xfrm>
            <a:off x="1419225" y="125034675"/>
            <a:ext cx="1321237" cy="1116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829" name="Imagem 47">
            <a:extLst>
              <a:ext uri="{FF2B5EF4-FFF2-40B4-BE49-F238E27FC236}">
                <a16:creationId xmlns:a16="http://schemas.microsoft.com/office/drawing/2014/main" id="{622F4632-8219-453B-ADE1-5141B4FBDA5D}"/>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t="-33574" b="2"/>
          <a:stretch>
            <a:fillRect/>
          </a:stretch>
        </xdr:blipFill>
        <xdr:spPr bwMode="auto">
          <a:xfrm>
            <a:off x="2762250" y="124701300"/>
            <a:ext cx="1095000" cy="14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830" name="Imagem 48">
            <a:extLst>
              <a:ext uri="{FF2B5EF4-FFF2-40B4-BE49-F238E27FC236}">
                <a16:creationId xmlns:a16="http://schemas.microsoft.com/office/drawing/2014/main" id="{011686A8-C1C3-4207-9D0B-2E39DC72FE90}"/>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3886201" y="125110875"/>
            <a:ext cx="1711605" cy="100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1800225</xdr:colOff>
      <xdr:row>314</xdr:row>
      <xdr:rowOff>219075</xdr:rowOff>
    </xdr:from>
    <xdr:to>
      <xdr:col>1</xdr:col>
      <xdr:colOff>5286375</xdr:colOff>
      <xdr:row>314</xdr:row>
      <xdr:rowOff>1657350</xdr:rowOff>
    </xdr:to>
    <xdr:grpSp>
      <xdr:nvGrpSpPr>
        <xdr:cNvPr id="19819" name="Grupo 1">
          <a:extLst>
            <a:ext uri="{FF2B5EF4-FFF2-40B4-BE49-F238E27FC236}">
              <a16:creationId xmlns:a16="http://schemas.microsoft.com/office/drawing/2014/main" id="{4CDD5CC1-4F99-45C9-B5F1-D4E226DF4C4D}"/>
            </a:ext>
          </a:extLst>
        </xdr:cNvPr>
        <xdr:cNvGrpSpPr>
          <a:grpSpLocks/>
        </xdr:cNvGrpSpPr>
      </xdr:nvGrpSpPr>
      <xdr:grpSpPr bwMode="auto">
        <a:xfrm>
          <a:off x="2505075" y="142513050"/>
          <a:ext cx="3486150" cy="1438275"/>
          <a:chOff x="2181225" y="135578850"/>
          <a:chExt cx="3485658" cy="1440000"/>
        </a:xfrm>
      </xdr:grpSpPr>
      <xdr:pic>
        <xdr:nvPicPr>
          <xdr:cNvPr id="19825" name="Imagem 29">
            <a:extLst>
              <a:ext uri="{FF2B5EF4-FFF2-40B4-BE49-F238E27FC236}">
                <a16:creationId xmlns:a16="http://schemas.microsoft.com/office/drawing/2014/main" id="{DF21DC2A-AF5D-4260-94D3-60E1CCDDFE83}"/>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4667250" y="135578850"/>
            <a:ext cx="999633" cy="14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826" name="Imagem 31">
            <a:extLst>
              <a:ext uri="{FF2B5EF4-FFF2-40B4-BE49-F238E27FC236}">
                <a16:creationId xmlns:a16="http://schemas.microsoft.com/office/drawing/2014/main" id="{DEBAA436-706E-4901-A602-A4F7DB0950AA}"/>
              </a:ext>
            </a:extLst>
          </xdr:cNvPr>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2181225" y="135874125"/>
            <a:ext cx="2278197" cy="108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790575</xdr:colOff>
      <xdr:row>293</xdr:row>
      <xdr:rowOff>1562100</xdr:rowOff>
    </xdr:from>
    <xdr:to>
      <xdr:col>1</xdr:col>
      <xdr:colOff>4943475</xdr:colOff>
      <xdr:row>293</xdr:row>
      <xdr:rowOff>3276600</xdr:rowOff>
    </xdr:to>
    <xdr:grpSp>
      <xdr:nvGrpSpPr>
        <xdr:cNvPr id="19820" name="Grupo 2">
          <a:extLst>
            <a:ext uri="{FF2B5EF4-FFF2-40B4-BE49-F238E27FC236}">
              <a16:creationId xmlns:a16="http://schemas.microsoft.com/office/drawing/2014/main" id="{0543C4CE-1B81-40D9-A42F-22C8C0D9CD81}"/>
            </a:ext>
          </a:extLst>
        </xdr:cNvPr>
        <xdr:cNvGrpSpPr>
          <a:grpSpLocks/>
        </xdr:cNvGrpSpPr>
      </xdr:nvGrpSpPr>
      <xdr:grpSpPr bwMode="auto">
        <a:xfrm>
          <a:off x="1495425" y="132292725"/>
          <a:ext cx="4152900" cy="1714500"/>
          <a:chOff x="1562100" y="131435475"/>
          <a:chExt cx="4155058" cy="1714274"/>
        </a:xfrm>
      </xdr:grpSpPr>
      <xdr:pic>
        <xdr:nvPicPr>
          <xdr:cNvPr id="19822" name="Imagem 33">
            <a:extLst>
              <a:ext uri="{FF2B5EF4-FFF2-40B4-BE49-F238E27FC236}">
                <a16:creationId xmlns:a16="http://schemas.microsoft.com/office/drawing/2014/main" id="{B4F09A9B-5E82-43DA-B8B3-227C6783F6AF}"/>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1562100" y="131606925"/>
            <a:ext cx="1440000" cy="14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823" name="Imagem 34">
            <a:extLst>
              <a:ext uri="{FF2B5EF4-FFF2-40B4-BE49-F238E27FC236}">
                <a16:creationId xmlns:a16="http://schemas.microsoft.com/office/drawing/2014/main" id="{E6D536A6-8FC6-44EF-93F1-B48E7FA43E23}"/>
              </a:ext>
            </a:extLst>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t="7938"/>
          <a:stretch>
            <a:fillRect/>
          </a:stretch>
        </xdr:blipFill>
        <xdr:spPr bwMode="auto">
          <a:xfrm>
            <a:off x="3143250" y="131492624"/>
            <a:ext cx="1156701" cy="16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824" name="Imagem 35">
            <a:extLst>
              <a:ext uri="{FF2B5EF4-FFF2-40B4-BE49-F238E27FC236}">
                <a16:creationId xmlns:a16="http://schemas.microsoft.com/office/drawing/2014/main" id="{10C8E89F-3A8C-4F38-B74B-10573C463938}"/>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t="5292" b="-2"/>
          <a:stretch>
            <a:fillRect/>
          </a:stretch>
        </xdr:blipFill>
        <xdr:spPr bwMode="auto">
          <a:xfrm>
            <a:off x="4400550" y="131435475"/>
            <a:ext cx="1316608" cy="170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xdr:col>
      <xdr:colOff>1200150</xdr:colOff>
      <xdr:row>385</xdr:row>
      <xdr:rowOff>533400</xdr:rowOff>
    </xdr:from>
    <xdr:to>
      <xdr:col>1</xdr:col>
      <xdr:colOff>4371975</xdr:colOff>
      <xdr:row>385</xdr:row>
      <xdr:rowOff>1971675</xdr:rowOff>
    </xdr:to>
    <xdr:pic>
      <xdr:nvPicPr>
        <xdr:cNvPr id="19821" name="Imagem 36">
          <a:extLst>
            <a:ext uri="{FF2B5EF4-FFF2-40B4-BE49-F238E27FC236}">
              <a16:creationId xmlns:a16="http://schemas.microsoft.com/office/drawing/2014/main" id="{AB64354F-0CC8-4B9D-8964-88E661A34497}"/>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1905000" y="167125650"/>
          <a:ext cx="317182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tabSelected="1" zoomScale="70" zoomScaleNormal="70" workbookViewId="0">
      <selection activeCell="C1" sqref="C1"/>
    </sheetView>
  </sheetViews>
  <sheetFormatPr defaultRowHeight="15" x14ac:dyDescent="0.25"/>
  <cols>
    <col min="1" max="1" width="10.5703125" style="60" bestFit="1" customWidth="1"/>
    <col min="2" max="2" width="80.7109375" style="61" customWidth="1"/>
    <col min="3" max="3" width="30.7109375" style="62" customWidth="1"/>
    <col min="4" max="4" width="18.85546875" style="60" customWidth="1"/>
    <col min="5" max="5" width="85.7109375" style="60" customWidth="1"/>
    <col min="6" max="6" width="22.85546875" style="60" customWidth="1"/>
    <col min="7" max="7" width="78.140625" style="33" customWidth="1"/>
    <col min="8" max="8" width="27.7109375" style="33" customWidth="1"/>
    <col min="9" max="9" width="15.28515625" style="33" customWidth="1"/>
    <col min="10" max="10" width="9.140625" style="33"/>
    <col min="11" max="11" width="21.7109375" style="33" bestFit="1" customWidth="1"/>
    <col min="12" max="16384" width="9.140625" style="33"/>
  </cols>
  <sheetData>
    <row r="1" spans="1:9" ht="141.75" customHeight="1" x14ac:dyDescent="0.25">
      <c r="A1" s="73"/>
      <c r="B1" s="101"/>
      <c r="C1" s="78" t="s">
        <v>1615</v>
      </c>
      <c r="D1" s="79"/>
      <c r="E1" s="79"/>
      <c r="F1" s="79"/>
      <c r="G1" s="79"/>
      <c r="H1" s="79"/>
      <c r="I1" s="80"/>
    </row>
    <row r="2" spans="1:9" x14ac:dyDescent="0.25">
      <c r="A2" s="76"/>
      <c r="B2" s="81"/>
      <c r="C2" s="82"/>
      <c r="D2" s="83"/>
      <c r="E2" s="83"/>
      <c r="F2" s="83"/>
      <c r="G2" s="84"/>
      <c r="H2" s="84"/>
      <c r="I2" s="85"/>
    </row>
    <row r="3" spans="1:9" s="72" customFormat="1" ht="54.95" customHeight="1" x14ac:dyDescent="0.25">
      <c r="A3" s="117" t="s">
        <v>0</v>
      </c>
      <c r="B3" s="102" t="s">
        <v>1</v>
      </c>
      <c r="C3" s="116" t="s">
        <v>2</v>
      </c>
      <c r="D3" s="116" t="s">
        <v>3</v>
      </c>
      <c r="E3" s="116" t="s">
        <v>4</v>
      </c>
      <c r="F3" s="116" t="s">
        <v>5</v>
      </c>
      <c r="G3" s="133" t="s">
        <v>6</v>
      </c>
      <c r="H3" s="133"/>
      <c r="I3" s="133"/>
    </row>
    <row r="4" spans="1:9" ht="33" customHeight="1" x14ac:dyDescent="0.25">
      <c r="A4" s="97">
        <v>1</v>
      </c>
      <c r="B4" s="100" t="s">
        <v>7</v>
      </c>
      <c r="C4" s="98"/>
      <c r="D4" s="98"/>
      <c r="E4" s="98"/>
      <c r="F4" s="98"/>
      <c r="G4" s="134"/>
      <c r="H4" s="134"/>
      <c r="I4" s="135"/>
    </row>
    <row r="5" spans="1:9" ht="34.5" customHeight="1" x14ac:dyDescent="0.25">
      <c r="A5" s="51" t="s">
        <v>8</v>
      </c>
      <c r="B5" s="99" t="s">
        <v>9</v>
      </c>
      <c r="C5" s="53" t="str">
        <f>C$3</f>
        <v>REFERÊNCIA NORMATIVA</v>
      </c>
      <c r="D5" s="53" t="str">
        <f>D$3</f>
        <v>STATUS
Sim/Não/N.A</v>
      </c>
      <c r="E5" s="53" t="str">
        <f>E$3</f>
        <v>OBSERVAÇÕES</v>
      </c>
      <c r="F5" s="53" t="str">
        <f>F$3</f>
        <v>NÍVEL DE ACESSIBILIDADE</v>
      </c>
      <c r="G5" s="53" t="s">
        <v>10</v>
      </c>
      <c r="H5" s="53" t="s">
        <v>11</v>
      </c>
      <c r="I5" s="53" t="s">
        <v>12</v>
      </c>
    </row>
    <row r="6" spans="1:9" ht="63.75" x14ac:dyDescent="0.25">
      <c r="A6" s="54" t="s">
        <v>13</v>
      </c>
      <c r="B6" s="55" t="s">
        <v>14</v>
      </c>
      <c r="C6" s="56" t="s">
        <v>15</v>
      </c>
      <c r="D6" s="32"/>
      <c r="E6" s="32"/>
      <c r="F6" s="32" t="s">
        <v>16</v>
      </c>
      <c r="G6" s="70"/>
      <c r="H6" s="70"/>
      <c r="I6" s="70"/>
    </row>
    <row r="7" spans="1:9" ht="114.75" x14ac:dyDescent="0.25">
      <c r="A7" s="54" t="s">
        <v>17</v>
      </c>
      <c r="B7" s="55" t="s">
        <v>18</v>
      </c>
      <c r="C7" s="56" t="s">
        <v>19</v>
      </c>
      <c r="D7" s="32"/>
      <c r="E7" s="32"/>
      <c r="F7" s="32" t="s">
        <v>16</v>
      </c>
      <c r="G7" s="70"/>
      <c r="H7" s="70"/>
      <c r="I7" s="70"/>
    </row>
    <row r="8" spans="1:9" x14ac:dyDescent="0.25">
      <c r="A8" s="54" t="s">
        <v>20</v>
      </c>
      <c r="B8" s="55" t="s">
        <v>21</v>
      </c>
      <c r="C8" s="56" t="s">
        <v>22</v>
      </c>
      <c r="D8" s="32"/>
      <c r="E8" s="32"/>
      <c r="F8" s="32" t="s">
        <v>16</v>
      </c>
      <c r="G8" s="70"/>
      <c r="H8" s="70"/>
      <c r="I8" s="70"/>
    </row>
    <row r="9" spans="1:9" ht="25.5" x14ac:dyDescent="0.25">
      <c r="A9" s="54" t="s">
        <v>23</v>
      </c>
      <c r="B9" s="55" t="s">
        <v>24</v>
      </c>
      <c r="C9" s="56" t="s">
        <v>25</v>
      </c>
      <c r="D9" s="32"/>
      <c r="E9" s="32"/>
      <c r="F9" s="32" t="s">
        <v>16</v>
      </c>
      <c r="G9" s="70"/>
      <c r="H9" s="70"/>
      <c r="I9" s="70"/>
    </row>
    <row r="10" spans="1:9" ht="25.5" x14ac:dyDescent="0.25">
      <c r="A10" s="54" t="s">
        <v>26</v>
      </c>
      <c r="B10" s="55" t="s">
        <v>27</v>
      </c>
      <c r="C10" s="56" t="s">
        <v>28</v>
      </c>
      <c r="D10" s="32"/>
      <c r="E10" s="32"/>
      <c r="F10" s="32" t="s">
        <v>16</v>
      </c>
      <c r="G10" s="70"/>
      <c r="H10" s="70"/>
      <c r="I10" s="70"/>
    </row>
    <row r="11" spans="1:9" s="129" customFormat="1" ht="51" x14ac:dyDescent="0.25">
      <c r="A11" s="125" t="s">
        <v>29</v>
      </c>
      <c r="B11" s="59" t="s">
        <v>1608</v>
      </c>
      <c r="C11" s="126" t="s">
        <v>1609</v>
      </c>
      <c r="D11" s="127"/>
      <c r="E11" s="127"/>
      <c r="F11" s="127" t="s">
        <v>16</v>
      </c>
      <c r="G11" s="128"/>
      <c r="H11" s="128"/>
      <c r="I11" s="128"/>
    </row>
    <row r="12" spans="1:9" ht="63.75" x14ac:dyDescent="0.25">
      <c r="A12" s="54" t="s">
        <v>30</v>
      </c>
      <c r="B12" s="55" t="s">
        <v>31</v>
      </c>
      <c r="C12" s="56" t="s">
        <v>32</v>
      </c>
      <c r="D12" s="32"/>
      <c r="E12" s="32"/>
      <c r="F12" s="32" t="s">
        <v>16</v>
      </c>
      <c r="G12" s="70"/>
      <c r="H12" s="70"/>
      <c r="I12" s="70"/>
    </row>
    <row r="13" spans="1:9" ht="25.5" x14ac:dyDescent="0.25">
      <c r="A13" s="51" t="s">
        <v>33</v>
      </c>
      <c r="B13" s="52" t="s">
        <v>34</v>
      </c>
      <c r="C13" s="53" t="str">
        <f>C$3</f>
        <v>REFERÊNCIA NORMATIVA</v>
      </c>
      <c r="D13" s="53" t="str">
        <f>D$3</f>
        <v>STATUS
Sim/Não/N.A</v>
      </c>
      <c r="E13" s="53" t="str">
        <f>E$3</f>
        <v>OBSERVAÇÕES</v>
      </c>
      <c r="F13" s="53" t="str">
        <f>F$3</f>
        <v>NÍVEL DE ACESSIBILIDADE</v>
      </c>
      <c r="G13" s="53" t="s">
        <v>10</v>
      </c>
      <c r="H13" s="53" t="s">
        <v>11</v>
      </c>
      <c r="I13" s="53" t="s">
        <v>12</v>
      </c>
    </row>
    <row r="14" spans="1:9" ht="24.95" customHeight="1" x14ac:dyDescent="0.25">
      <c r="A14" s="63" t="s">
        <v>35</v>
      </c>
      <c r="B14" s="131" t="s">
        <v>36</v>
      </c>
      <c r="C14" s="131"/>
      <c r="D14" s="131"/>
      <c r="E14" s="131"/>
      <c r="F14" s="131"/>
      <c r="G14" s="71"/>
      <c r="H14" s="71"/>
      <c r="I14" s="71"/>
    </row>
    <row r="15" spans="1:9" ht="25.5" x14ac:dyDescent="0.25">
      <c r="A15" s="54" t="s">
        <v>37</v>
      </c>
      <c r="B15" s="55" t="s">
        <v>1610</v>
      </c>
      <c r="C15" s="56" t="s">
        <v>39</v>
      </c>
      <c r="D15" s="32"/>
      <c r="E15" s="32"/>
      <c r="F15" s="32" t="s">
        <v>16</v>
      </c>
      <c r="G15" s="70"/>
      <c r="H15" s="70"/>
      <c r="I15" s="70"/>
    </row>
    <row r="16" spans="1:9" ht="51" x14ac:dyDescent="0.25">
      <c r="A16" s="125" t="s">
        <v>40</v>
      </c>
      <c r="B16" s="55" t="s">
        <v>1611</v>
      </c>
      <c r="C16" s="56" t="s">
        <v>1612</v>
      </c>
      <c r="D16" s="32"/>
      <c r="E16" s="32"/>
      <c r="F16" s="32" t="s">
        <v>16</v>
      </c>
      <c r="G16" s="70"/>
      <c r="H16" s="70"/>
      <c r="I16" s="70"/>
    </row>
    <row r="17" spans="1:9" x14ac:dyDescent="0.25">
      <c r="A17" s="54" t="s">
        <v>41</v>
      </c>
      <c r="B17" s="55" t="s">
        <v>42</v>
      </c>
      <c r="C17" s="56" t="s">
        <v>43</v>
      </c>
      <c r="D17" s="32"/>
      <c r="E17" s="32"/>
      <c r="F17" s="32" t="s">
        <v>16</v>
      </c>
      <c r="G17" s="70"/>
      <c r="H17" s="70"/>
      <c r="I17" s="70"/>
    </row>
    <row r="18" spans="1:9" x14ac:dyDescent="0.25">
      <c r="A18" s="54" t="s">
        <v>44</v>
      </c>
      <c r="B18" s="55" t="s">
        <v>45</v>
      </c>
      <c r="C18" s="56" t="s">
        <v>43</v>
      </c>
      <c r="D18" s="32"/>
      <c r="E18" s="32"/>
      <c r="F18" s="32" t="s">
        <v>46</v>
      </c>
      <c r="G18" s="70"/>
      <c r="H18" s="70"/>
      <c r="I18" s="70"/>
    </row>
    <row r="19" spans="1:9" x14ac:dyDescent="0.25">
      <c r="A19" s="54" t="s">
        <v>47</v>
      </c>
      <c r="B19" s="55" t="s">
        <v>48</v>
      </c>
      <c r="C19" s="56" t="s">
        <v>39</v>
      </c>
      <c r="D19" s="32"/>
      <c r="E19" s="32"/>
      <c r="F19" s="32" t="s">
        <v>16</v>
      </c>
      <c r="G19" s="70"/>
      <c r="H19" s="70"/>
      <c r="I19" s="70"/>
    </row>
    <row r="20" spans="1:9" ht="38.25" x14ac:dyDescent="0.25">
      <c r="A20" s="54" t="s">
        <v>49</v>
      </c>
      <c r="B20" s="55" t="s">
        <v>50</v>
      </c>
      <c r="C20" s="56" t="s">
        <v>51</v>
      </c>
      <c r="D20" s="32"/>
      <c r="E20" s="32"/>
      <c r="F20" s="32" t="s">
        <v>46</v>
      </c>
      <c r="G20" s="70"/>
      <c r="H20" s="70"/>
      <c r="I20" s="70"/>
    </row>
    <row r="21" spans="1:9" ht="15.75" x14ac:dyDescent="0.25">
      <c r="A21" s="50" t="s">
        <v>52</v>
      </c>
      <c r="B21" s="132" t="s">
        <v>53</v>
      </c>
      <c r="C21" s="132"/>
      <c r="D21" s="132"/>
      <c r="E21" s="132"/>
      <c r="F21" s="132"/>
      <c r="G21" s="70"/>
      <c r="H21" s="70"/>
      <c r="I21" s="70"/>
    </row>
    <row r="22" spans="1:9" ht="25.5" x14ac:dyDescent="0.25">
      <c r="A22" s="54" t="s">
        <v>54</v>
      </c>
      <c r="B22" s="55" t="s">
        <v>55</v>
      </c>
      <c r="C22" s="56" t="s">
        <v>56</v>
      </c>
      <c r="D22" s="32"/>
      <c r="E22" s="32"/>
      <c r="F22" s="32" t="s">
        <v>46</v>
      </c>
      <c r="G22" s="70"/>
      <c r="H22" s="70"/>
      <c r="I22" s="70"/>
    </row>
    <row r="23" spans="1:9" ht="25.5" x14ac:dyDescent="0.25">
      <c r="A23" s="51" t="s">
        <v>57</v>
      </c>
      <c r="B23" s="52" t="s">
        <v>58</v>
      </c>
      <c r="C23" s="53" t="str">
        <f>C$3</f>
        <v>REFERÊNCIA NORMATIVA</v>
      </c>
      <c r="D23" s="53" t="str">
        <f>D$3</f>
        <v>STATUS
Sim/Não/N.A</v>
      </c>
      <c r="E23" s="53" t="str">
        <f>E$3</f>
        <v>OBSERVAÇÕES</v>
      </c>
      <c r="F23" s="53" t="str">
        <f>F$3</f>
        <v>NÍVEL DE ACESSIBILIDADE</v>
      </c>
      <c r="G23" s="53" t="s">
        <v>10</v>
      </c>
      <c r="H23" s="53" t="s">
        <v>11</v>
      </c>
      <c r="I23" s="53" t="s">
        <v>12</v>
      </c>
    </row>
    <row r="24" spans="1:9" ht="25.5" x14ac:dyDescent="0.25">
      <c r="A24" s="54" t="s">
        <v>59</v>
      </c>
      <c r="B24" s="55" t="s">
        <v>60</v>
      </c>
      <c r="C24" s="56" t="s">
        <v>61</v>
      </c>
      <c r="D24" s="32"/>
      <c r="E24" s="32"/>
      <c r="F24" s="32" t="s">
        <v>16</v>
      </c>
      <c r="G24" s="70"/>
      <c r="H24" s="70"/>
      <c r="I24" s="70"/>
    </row>
    <row r="25" spans="1:9" ht="38.25" x14ac:dyDescent="0.25">
      <c r="A25" s="54" t="s">
        <v>62</v>
      </c>
      <c r="B25" s="57" t="s">
        <v>63</v>
      </c>
      <c r="C25" s="56" t="s">
        <v>64</v>
      </c>
      <c r="D25" s="32"/>
      <c r="E25" s="32"/>
      <c r="F25" s="32" t="s">
        <v>46</v>
      </c>
      <c r="G25" s="70"/>
      <c r="H25" s="70"/>
      <c r="I25" s="70"/>
    </row>
    <row r="26" spans="1:9" ht="25.5" x14ac:dyDescent="0.25">
      <c r="A26" s="51" t="s">
        <v>65</v>
      </c>
      <c r="B26" s="52" t="s">
        <v>66</v>
      </c>
      <c r="C26" s="53" t="str">
        <f>C$3</f>
        <v>REFERÊNCIA NORMATIVA</v>
      </c>
      <c r="D26" s="53" t="str">
        <f>D$3</f>
        <v>STATUS
Sim/Não/N.A</v>
      </c>
      <c r="E26" s="53" t="str">
        <f>E$3</f>
        <v>OBSERVAÇÕES</v>
      </c>
      <c r="F26" s="53" t="str">
        <f>F$3</f>
        <v>NÍVEL DE ACESSIBILIDADE</v>
      </c>
      <c r="G26" s="53" t="s">
        <v>10</v>
      </c>
      <c r="H26" s="53" t="s">
        <v>11</v>
      </c>
      <c r="I26" s="53" t="s">
        <v>12</v>
      </c>
    </row>
    <row r="27" spans="1:9" ht="25.5" x14ac:dyDescent="0.25">
      <c r="A27" s="54" t="s">
        <v>67</v>
      </c>
      <c r="B27" s="57" t="s">
        <v>68</v>
      </c>
      <c r="C27" s="56" t="s">
        <v>69</v>
      </c>
      <c r="D27" s="32"/>
      <c r="E27" s="32"/>
      <c r="F27" s="32" t="s">
        <v>16</v>
      </c>
      <c r="G27" s="70"/>
      <c r="H27" s="70"/>
      <c r="I27" s="70"/>
    </row>
    <row r="28" spans="1:9" ht="25.5" x14ac:dyDescent="0.25">
      <c r="A28" s="54" t="s">
        <v>70</v>
      </c>
      <c r="B28" s="57" t="s">
        <v>71</v>
      </c>
      <c r="C28" s="56" t="s">
        <v>72</v>
      </c>
      <c r="D28" s="32"/>
      <c r="E28" s="32"/>
      <c r="F28" s="32" t="s">
        <v>46</v>
      </c>
      <c r="G28" s="70"/>
      <c r="H28" s="70"/>
      <c r="I28" s="70"/>
    </row>
    <row r="29" spans="1:9" ht="25.5" x14ac:dyDescent="0.25">
      <c r="A29" s="54" t="s">
        <v>73</v>
      </c>
      <c r="B29" s="57" t="s">
        <v>74</v>
      </c>
      <c r="C29" s="56" t="s">
        <v>75</v>
      </c>
      <c r="D29" s="32"/>
      <c r="E29" s="32"/>
      <c r="F29" s="32" t="s">
        <v>46</v>
      </c>
      <c r="G29" s="70"/>
      <c r="H29" s="70"/>
      <c r="I29" s="70"/>
    </row>
    <row r="30" spans="1:9" ht="25.5" x14ac:dyDescent="0.25">
      <c r="A30" s="51" t="s">
        <v>76</v>
      </c>
      <c r="B30" s="52" t="s">
        <v>77</v>
      </c>
      <c r="C30" s="53" t="str">
        <f>C$3</f>
        <v>REFERÊNCIA NORMATIVA</v>
      </c>
      <c r="D30" s="53" t="str">
        <f>D$3</f>
        <v>STATUS
Sim/Não/N.A</v>
      </c>
      <c r="E30" s="53" t="str">
        <f>E$3</f>
        <v>OBSERVAÇÕES</v>
      </c>
      <c r="F30" s="53" t="str">
        <f>F$3</f>
        <v>NÍVEL DE ACESSIBILIDADE</v>
      </c>
      <c r="G30" s="53" t="s">
        <v>10</v>
      </c>
      <c r="H30" s="53" t="s">
        <v>11</v>
      </c>
      <c r="I30" s="53" t="s">
        <v>12</v>
      </c>
    </row>
    <row r="31" spans="1:9" ht="25.5" x14ac:dyDescent="0.25">
      <c r="A31" s="54" t="s">
        <v>78</v>
      </c>
      <c r="B31" s="55" t="s">
        <v>79</v>
      </c>
      <c r="C31" s="56" t="s">
        <v>80</v>
      </c>
      <c r="D31" s="32"/>
      <c r="E31" s="32"/>
      <c r="F31" s="32" t="s">
        <v>16</v>
      </c>
      <c r="G31" s="70"/>
      <c r="H31" s="70"/>
      <c r="I31" s="70"/>
    </row>
    <row r="32" spans="1:9" ht="25.5" x14ac:dyDescent="0.25">
      <c r="A32" s="54" t="s">
        <v>81</v>
      </c>
      <c r="B32" s="55" t="s">
        <v>82</v>
      </c>
      <c r="C32" s="56" t="s">
        <v>80</v>
      </c>
      <c r="D32" s="32"/>
      <c r="E32" s="32"/>
      <c r="F32" s="32" t="s">
        <v>83</v>
      </c>
      <c r="G32" s="70"/>
      <c r="H32" s="70"/>
      <c r="I32" s="70"/>
    </row>
    <row r="33" spans="1:9" ht="38.25" x14ac:dyDescent="0.25">
      <c r="A33" s="54" t="s">
        <v>84</v>
      </c>
      <c r="B33" s="55" t="s">
        <v>85</v>
      </c>
      <c r="C33" s="56" t="s">
        <v>86</v>
      </c>
      <c r="D33" s="32"/>
      <c r="E33" s="32"/>
      <c r="F33" s="32" t="s">
        <v>16</v>
      </c>
      <c r="G33" s="70"/>
      <c r="H33" s="70"/>
      <c r="I33" s="70"/>
    </row>
    <row r="34" spans="1:9" ht="25.5" x14ac:dyDescent="0.25">
      <c r="A34" s="54" t="s">
        <v>87</v>
      </c>
      <c r="B34" s="55" t="s">
        <v>88</v>
      </c>
      <c r="C34" s="56" t="s">
        <v>86</v>
      </c>
      <c r="D34" s="32"/>
      <c r="E34" s="32"/>
      <c r="F34" s="32" t="s">
        <v>16</v>
      </c>
      <c r="G34" s="70"/>
      <c r="H34" s="70"/>
      <c r="I34" s="70"/>
    </row>
    <row r="35" spans="1:9" s="58" customFormat="1" ht="38.25" x14ac:dyDescent="0.25">
      <c r="A35" s="54" t="s">
        <v>89</v>
      </c>
      <c r="B35" s="55" t="s">
        <v>90</v>
      </c>
      <c r="C35" s="56" t="s">
        <v>91</v>
      </c>
      <c r="D35" s="32"/>
      <c r="E35" s="32"/>
      <c r="F35" s="32" t="s">
        <v>16</v>
      </c>
      <c r="G35" s="70"/>
      <c r="H35" s="70"/>
      <c r="I35" s="70"/>
    </row>
    <row r="36" spans="1:9" ht="63.75" x14ac:dyDescent="0.25">
      <c r="A36" s="54" t="s">
        <v>92</v>
      </c>
      <c r="B36" s="55" t="s">
        <v>93</v>
      </c>
      <c r="C36" s="56" t="s">
        <v>94</v>
      </c>
      <c r="D36" s="32"/>
      <c r="E36" s="32"/>
      <c r="F36" s="32" t="s">
        <v>16</v>
      </c>
      <c r="G36" s="70"/>
      <c r="H36" s="70"/>
      <c r="I36" s="70"/>
    </row>
    <row r="37" spans="1:9" x14ac:dyDescent="0.25">
      <c r="A37" s="51" t="s">
        <v>95</v>
      </c>
      <c r="B37" s="52" t="s">
        <v>96</v>
      </c>
      <c r="C37" s="53"/>
      <c r="D37" s="53"/>
      <c r="E37" s="53"/>
      <c r="F37" s="53"/>
      <c r="G37" s="53"/>
      <c r="H37" s="53"/>
      <c r="I37" s="53"/>
    </row>
    <row r="38" spans="1:9" ht="20.100000000000001" customHeight="1" x14ac:dyDescent="0.25">
      <c r="A38" s="63" t="s">
        <v>97</v>
      </c>
      <c r="B38" s="131" t="s">
        <v>98</v>
      </c>
      <c r="C38" s="131"/>
      <c r="D38" s="131"/>
      <c r="E38" s="131"/>
      <c r="F38" s="131"/>
      <c r="G38" s="71"/>
      <c r="H38" s="71"/>
      <c r="I38" s="71"/>
    </row>
    <row r="39" spans="1:9" ht="51" x14ac:dyDescent="0.25">
      <c r="A39" s="54" t="s">
        <v>99</v>
      </c>
      <c r="B39" s="55" t="s">
        <v>100</v>
      </c>
      <c r="C39" s="56" t="s">
        <v>101</v>
      </c>
      <c r="D39" s="32"/>
      <c r="E39" s="32"/>
      <c r="F39" s="32" t="s">
        <v>46</v>
      </c>
      <c r="G39" s="70"/>
      <c r="H39" s="70"/>
      <c r="I39" s="70"/>
    </row>
    <row r="40" spans="1:9" ht="20.100000000000001" customHeight="1" x14ac:dyDescent="0.25">
      <c r="A40" s="63" t="s">
        <v>102</v>
      </c>
      <c r="B40" s="131" t="s">
        <v>103</v>
      </c>
      <c r="C40" s="131" t="s">
        <v>104</v>
      </c>
      <c r="D40" s="131"/>
      <c r="E40" s="131"/>
      <c r="F40" s="131"/>
      <c r="G40" s="71"/>
      <c r="H40" s="71"/>
      <c r="I40" s="71"/>
    </row>
    <row r="41" spans="1:9" ht="63.75" x14ac:dyDescent="0.25">
      <c r="A41" s="54" t="s">
        <v>105</v>
      </c>
      <c r="B41" s="57" t="s">
        <v>106</v>
      </c>
      <c r="C41" s="56" t="s">
        <v>107</v>
      </c>
      <c r="D41" s="32"/>
      <c r="E41" s="32"/>
      <c r="F41" s="32" t="s">
        <v>46</v>
      </c>
      <c r="G41" s="70"/>
      <c r="H41" s="70"/>
      <c r="I41" s="70"/>
    </row>
    <row r="42" spans="1:9" ht="63.75" x14ac:dyDescent="0.25">
      <c r="A42" s="54" t="s">
        <v>108</v>
      </c>
      <c r="B42" s="57" t="s">
        <v>109</v>
      </c>
      <c r="C42" s="56" t="s">
        <v>110</v>
      </c>
      <c r="D42" s="32"/>
      <c r="E42" s="32"/>
      <c r="F42" s="32" t="s">
        <v>46</v>
      </c>
      <c r="G42" s="70"/>
      <c r="H42" s="70"/>
      <c r="I42" s="70"/>
    </row>
    <row r="43" spans="1:9" ht="20.100000000000001" customHeight="1" x14ac:dyDescent="0.25">
      <c r="A43" s="63" t="s">
        <v>111</v>
      </c>
      <c r="B43" s="131" t="s">
        <v>112</v>
      </c>
      <c r="C43" s="131"/>
      <c r="D43" s="131"/>
      <c r="E43" s="131"/>
      <c r="F43" s="131"/>
      <c r="G43" s="71"/>
      <c r="H43" s="71"/>
      <c r="I43" s="71"/>
    </row>
    <row r="44" spans="1:9" ht="38.25" x14ac:dyDescent="0.25">
      <c r="A44" s="54" t="s">
        <v>113</v>
      </c>
      <c r="B44" s="55" t="s">
        <v>114</v>
      </c>
      <c r="C44" s="56" t="s">
        <v>115</v>
      </c>
      <c r="D44" s="32"/>
      <c r="E44" s="32"/>
      <c r="F44" s="32" t="s">
        <v>16</v>
      </c>
      <c r="G44" s="70"/>
      <c r="H44" s="70"/>
      <c r="I44" s="70"/>
    </row>
    <row r="45" spans="1:9" ht="38.25" x14ac:dyDescent="0.25">
      <c r="A45" s="89" t="s">
        <v>116</v>
      </c>
      <c r="B45" s="90" t="s">
        <v>117</v>
      </c>
      <c r="C45" s="91" t="s">
        <v>118</v>
      </c>
      <c r="D45" s="92"/>
      <c r="E45" s="92"/>
      <c r="F45" s="92" t="s">
        <v>46</v>
      </c>
      <c r="G45" s="93"/>
      <c r="H45" s="93"/>
      <c r="I45" s="93"/>
    </row>
    <row r="46" spans="1:9" ht="33" customHeight="1" x14ac:dyDescent="0.25">
      <c r="A46" s="97">
        <v>2</v>
      </c>
      <c r="B46" s="100" t="s">
        <v>119</v>
      </c>
      <c r="C46" s="98"/>
      <c r="D46" s="98"/>
      <c r="E46" s="98"/>
      <c r="F46" s="98"/>
      <c r="G46" s="134"/>
      <c r="H46" s="134"/>
      <c r="I46" s="135"/>
    </row>
    <row r="47" spans="1:9" ht="25.5" x14ac:dyDescent="0.25">
      <c r="A47" s="94" t="s">
        <v>120</v>
      </c>
      <c r="B47" s="95" t="s">
        <v>121</v>
      </c>
      <c r="C47" s="96" t="str">
        <f>C$3</f>
        <v>REFERÊNCIA NORMATIVA</v>
      </c>
      <c r="D47" s="96" t="str">
        <f>D$3</f>
        <v>STATUS
Sim/Não/N.A</v>
      </c>
      <c r="E47" s="96" t="str">
        <f>E$3</f>
        <v>OBSERVAÇÕES</v>
      </c>
      <c r="F47" s="96" t="str">
        <f>F$3</f>
        <v>NÍVEL DE ACESSIBILIDADE</v>
      </c>
      <c r="G47" s="96" t="s">
        <v>10</v>
      </c>
      <c r="H47" s="96" t="s">
        <v>11</v>
      </c>
      <c r="I47" s="96" t="s">
        <v>12</v>
      </c>
    </row>
    <row r="48" spans="1:9" ht="25.5" x14ac:dyDescent="0.25">
      <c r="A48" s="54" t="s">
        <v>122</v>
      </c>
      <c r="B48" s="59" t="s">
        <v>123</v>
      </c>
      <c r="C48" s="56" t="s">
        <v>124</v>
      </c>
      <c r="D48" s="32"/>
      <c r="E48" s="32"/>
      <c r="F48" s="32" t="s">
        <v>46</v>
      </c>
      <c r="G48" s="70"/>
      <c r="H48" s="70"/>
      <c r="I48" s="70"/>
    </row>
    <row r="49" spans="1:9" x14ac:dyDescent="0.25">
      <c r="A49" s="54" t="s">
        <v>125</v>
      </c>
      <c r="B49" s="59" t="s">
        <v>126</v>
      </c>
      <c r="C49" s="56" t="s">
        <v>127</v>
      </c>
      <c r="D49" s="32"/>
      <c r="E49" s="32"/>
      <c r="F49" s="32" t="s">
        <v>46</v>
      </c>
      <c r="G49" s="70"/>
      <c r="H49" s="70"/>
      <c r="I49" s="70"/>
    </row>
    <row r="50" spans="1:9" x14ac:dyDescent="0.25">
      <c r="A50" s="54" t="s">
        <v>128</v>
      </c>
      <c r="B50" s="59" t="s">
        <v>129</v>
      </c>
      <c r="C50" s="56" t="s">
        <v>130</v>
      </c>
      <c r="D50" s="32"/>
      <c r="E50" s="32"/>
      <c r="F50" s="32" t="s">
        <v>16</v>
      </c>
      <c r="G50" s="70"/>
      <c r="H50" s="70"/>
      <c r="I50" s="70"/>
    </row>
    <row r="51" spans="1:9" ht="25.5" x14ac:dyDescent="0.25">
      <c r="A51" s="51" t="s">
        <v>131</v>
      </c>
      <c r="B51" s="52" t="s">
        <v>132</v>
      </c>
      <c r="C51" s="53" t="str">
        <f>C$3</f>
        <v>REFERÊNCIA NORMATIVA</v>
      </c>
      <c r="D51" s="53" t="str">
        <f>D$3</f>
        <v>STATUS
Sim/Não/N.A</v>
      </c>
      <c r="E51" s="53" t="str">
        <f>E$3</f>
        <v>OBSERVAÇÕES</v>
      </c>
      <c r="F51" s="53" t="str">
        <f>F$3</f>
        <v>NÍVEL DE ACESSIBILIDADE</v>
      </c>
      <c r="G51" s="53" t="s">
        <v>10</v>
      </c>
      <c r="H51" s="53" t="s">
        <v>11</v>
      </c>
      <c r="I51" s="53" t="s">
        <v>12</v>
      </c>
    </row>
    <row r="52" spans="1:9" ht="51" x14ac:dyDescent="0.25">
      <c r="A52" s="54" t="s">
        <v>133</v>
      </c>
      <c r="B52" s="59" t="s">
        <v>134</v>
      </c>
      <c r="C52" s="56" t="s">
        <v>135</v>
      </c>
      <c r="D52" s="32"/>
      <c r="E52" s="32"/>
      <c r="F52" s="32" t="s">
        <v>46</v>
      </c>
      <c r="G52" s="70"/>
      <c r="H52" s="70"/>
      <c r="I52" s="70"/>
    </row>
    <row r="53" spans="1:9" ht="51" x14ac:dyDescent="0.25">
      <c r="A53" s="54" t="s">
        <v>136</v>
      </c>
      <c r="B53" s="59" t="s">
        <v>137</v>
      </c>
      <c r="C53" s="56" t="s">
        <v>135</v>
      </c>
      <c r="D53" s="32"/>
      <c r="E53" s="32"/>
      <c r="F53" s="32" t="s">
        <v>16</v>
      </c>
      <c r="G53" s="70"/>
      <c r="H53" s="70"/>
      <c r="I53" s="70"/>
    </row>
    <row r="54" spans="1:9" x14ac:dyDescent="0.25">
      <c r="A54" s="54" t="s">
        <v>138</v>
      </c>
      <c r="B54" s="59" t="s">
        <v>139</v>
      </c>
      <c r="C54" s="56" t="s">
        <v>140</v>
      </c>
      <c r="D54" s="32"/>
      <c r="E54" s="32"/>
      <c r="F54" s="32" t="s">
        <v>46</v>
      </c>
      <c r="G54" s="70"/>
      <c r="H54" s="70"/>
      <c r="I54" s="70"/>
    </row>
    <row r="55" spans="1:9" ht="25.5" x14ac:dyDescent="0.25">
      <c r="A55" s="51" t="s">
        <v>141</v>
      </c>
      <c r="B55" s="52" t="s">
        <v>142</v>
      </c>
      <c r="C55" s="53" t="str">
        <f>C$3</f>
        <v>REFERÊNCIA NORMATIVA</v>
      </c>
      <c r="D55" s="53" t="str">
        <f>D$3</f>
        <v>STATUS
Sim/Não/N.A</v>
      </c>
      <c r="E55" s="53" t="str">
        <f>E$3</f>
        <v>OBSERVAÇÕES</v>
      </c>
      <c r="F55" s="53" t="str">
        <f>F$3</f>
        <v>NÍVEL DE ACESSIBILIDADE</v>
      </c>
      <c r="G55" s="53" t="s">
        <v>10</v>
      </c>
      <c r="H55" s="53" t="s">
        <v>11</v>
      </c>
      <c r="I55" s="53" t="s">
        <v>12</v>
      </c>
    </row>
    <row r="56" spans="1:9" x14ac:dyDescent="0.25">
      <c r="A56" s="54" t="s">
        <v>143</v>
      </c>
      <c r="B56" s="59" t="s">
        <v>144</v>
      </c>
      <c r="C56" s="56" t="s">
        <v>145</v>
      </c>
      <c r="D56" s="32"/>
      <c r="E56" s="32"/>
      <c r="F56" s="32" t="s">
        <v>16</v>
      </c>
      <c r="G56" s="70"/>
      <c r="H56" s="70"/>
      <c r="I56" s="70"/>
    </row>
    <row r="57" spans="1:9" x14ac:dyDescent="0.25">
      <c r="A57" s="54" t="s">
        <v>146</v>
      </c>
      <c r="B57" s="59" t="s">
        <v>147</v>
      </c>
      <c r="C57" s="56" t="s">
        <v>148</v>
      </c>
      <c r="D57" s="32"/>
      <c r="E57" s="32"/>
      <c r="F57" s="32" t="s">
        <v>16</v>
      </c>
      <c r="G57" s="70"/>
      <c r="H57" s="70"/>
      <c r="I57" s="70"/>
    </row>
    <row r="58" spans="1:9" x14ac:dyDescent="0.25">
      <c r="A58" s="54" t="s">
        <v>149</v>
      </c>
      <c r="B58" s="59" t="s">
        <v>150</v>
      </c>
      <c r="C58" s="56" t="s">
        <v>151</v>
      </c>
      <c r="D58" s="32"/>
      <c r="E58" s="32"/>
      <c r="F58" s="32" t="s">
        <v>46</v>
      </c>
      <c r="G58" s="70"/>
      <c r="H58" s="70"/>
      <c r="I58" s="70"/>
    </row>
    <row r="59" spans="1:9" x14ac:dyDescent="0.25">
      <c r="A59" s="54" t="s">
        <v>152</v>
      </c>
      <c r="B59" s="59" t="s">
        <v>153</v>
      </c>
      <c r="C59" s="56" t="s">
        <v>154</v>
      </c>
      <c r="D59" s="32"/>
      <c r="E59" s="32"/>
      <c r="F59" s="32" t="s">
        <v>16</v>
      </c>
      <c r="G59" s="70"/>
      <c r="H59" s="70"/>
      <c r="I59" s="70"/>
    </row>
    <row r="60" spans="1:9" ht="25.5" x14ac:dyDescent="0.25">
      <c r="A60" s="51" t="s">
        <v>155</v>
      </c>
      <c r="B60" s="52" t="s">
        <v>156</v>
      </c>
      <c r="C60" s="53" t="str">
        <f>C$3</f>
        <v>REFERÊNCIA NORMATIVA</v>
      </c>
      <c r="D60" s="53" t="str">
        <f>D$3</f>
        <v>STATUS
Sim/Não/N.A</v>
      </c>
      <c r="E60" s="53" t="str">
        <f>E$3</f>
        <v>OBSERVAÇÕES</v>
      </c>
      <c r="F60" s="53" t="str">
        <f>F$3</f>
        <v>NÍVEL DE ACESSIBILIDADE</v>
      </c>
      <c r="G60" s="53" t="s">
        <v>10</v>
      </c>
      <c r="H60" s="53" t="s">
        <v>11</v>
      </c>
      <c r="I60" s="53" t="s">
        <v>12</v>
      </c>
    </row>
    <row r="61" spans="1:9" x14ac:dyDescent="0.25">
      <c r="A61" s="54" t="s">
        <v>143</v>
      </c>
      <c r="B61" s="59" t="s">
        <v>157</v>
      </c>
      <c r="C61" s="56" t="s">
        <v>158</v>
      </c>
      <c r="D61" s="32"/>
      <c r="E61" s="32"/>
      <c r="F61" s="32" t="s">
        <v>16</v>
      </c>
      <c r="G61" s="70"/>
      <c r="H61" s="70"/>
      <c r="I61" s="70"/>
    </row>
    <row r="62" spans="1:9" ht="25.5" x14ac:dyDescent="0.25">
      <c r="A62" s="54" t="s">
        <v>146</v>
      </c>
      <c r="B62" s="59" t="s">
        <v>159</v>
      </c>
      <c r="C62" s="56" t="s">
        <v>160</v>
      </c>
      <c r="D62" s="32"/>
      <c r="E62" s="32"/>
      <c r="F62" s="32" t="s">
        <v>16</v>
      </c>
      <c r="G62" s="70"/>
      <c r="H62" s="70"/>
      <c r="I62" s="70"/>
    </row>
    <row r="63" spans="1:9" x14ac:dyDescent="0.25">
      <c r="A63" s="47"/>
      <c r="B63" s="48"/>
      <c r="C63" s="49"/>
      <c r="D63" s="47"/>
      <c r="E63" s="47"/>
      <c r="F63" s="47"/>
    </row>
    <row r="64" spans="1:9" x14ac:dyDescent="0.25">
      <c r="A64" s="47"/>
      <c r="B64" s="48"/>
      <c r="C64" s="49"/>
      <c r="D64" s="47"/>
      <c r="E64" s="47"/>
      <c r="F64" s="47"/>
    </row>
  </sheetData>
  <autoFilter ref="A3:F62"/>
  <mergeCells count="8">
    <mergeCell ref="B14:F14"/>
    <mergeCell ref="B21:F21"/>
    <mergeCell ref="G3:I3"/>
    <mergeCell ref="G4:I4"/>
    <mergeCell ref="G46:I46"/>
    <mergeCell ref="B38:F38"/>
    <mergeCell ref="B40:F40"/>
    <mergeCell ref="B43:F43"/>
  </mergeCells>
  <dataValidations disablePrompts="1" count="1">
    <dataValidation type="list" allowBlank="1" showInputMessage="1" showErrorMessage="1" sqref="F56:F59 F61:F62 F52:F54 F48:F50 F44:F45 F41:F42 F39 F31:F36 F27:F29 F24:F25 F22 F15:F20 F6:F12">
      <formula1>$K$4:$K$6</formula1>
    </dataValidation>
  </dataValidations>
  <pageMargins left="0.51181102362204722" right="0.51181102362204722" top="0.78740157480314965" bottom="0.78740157480314965" header="0.31496062992125984" footer="0.31496062992125984"/>
  <pageSetup paperSize="9" scale="60" fitToHeight="25" orientation="landscape" r:id="rId1"/>
  <headerFooter scaleWithDoc="0" alignWithMargins="0"/>
  <rowBreaks count="2" manualBreakCount="2">
    <brk id="22" max="4" man="1"/>
    <brk id="45"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8"/>
  <sheetViews>
    <sheetView zoomScale="70" zoomScaleNormal="70" workbookViewId="0">
      <selection activeCell="C1" sqref="C1"/>
    </sheetView>
  </sheetViews>
  <sheetFormatPr defaultRowHeight="15" x14ac:dyDescent="0.25"/>
  <cols>
    <col min="1" max="1" width="10.5703125" style="4" bestFit="1" customWidth="1"/>
    <col min="2" max="2" width="80.7109375" style="6" customWidth="1"/>
    <col min="3" max="3" width="34.140625" style="9" customWidth="1"/>
    <col min="4" max="4" width="18.85546875" style="4" customWidth="1"/>
    <col min="5" max="5" width="85.7109375" style="4" customWidth="1"/>
    <col min="6" max="6" width="26.28515625" style="4" bestFit="1" customWidth="1"/>
    <col min="7" max="7" width="78.7109375" style="2" customWidth="1"/>
    <col min="8" max="8" width="18.28515625" style="2" customWidth="1"/>
    <col min="9" max="9" width="11.140625" style="2" customWidth="1"/>
    <col min="10" max="10" width="9.140625" style="2"/>
    <col min="11" max="11" width="21.7109375" style="2" bestFit="1" customWidth="1"/>
    <col min="12" max="16384" width="9.140625" style="2"/>
  </cols>
  <sheetData>
    <row r="1" spans="1:9" s="33" customFormat="1" ht="141.75" customHeight="1" x14ac:dyDescent="0.25">
      <c r="A1" s="86"/>
      <c r="B1" s="75"/>
      <c r="C1" s="75" t="s">
        <v>1615</v>
      </c>
      <c r="D1" s="74"/>
      <c r="E1" s="74"/>
      <c r="F1" s="74"/>
      <c r="G1" s="74"/>
      <c r="H1" s="74"/>
      <c r="I1" s="74"/>
    </row>
    <row r="2" spans="1:9" s="33" customFormat="1" x14ac:dyDescent="0.25">
      <c r="A2" s="47"/>
      <c r="B2" s="48"/>
      <c r="C2" s="49"/>
      <c r="D2" s="47"/>
      <c r="E2" s="47"/>
      <c r="F2" s="47"/>
      <c r="G2" s="58"/>
      <c r="H2" s="58"/>
      <c r="I2" s="58"/>
    </row>
    <row r="3" spans="1:9" ht="33" customHeight="1" x14ac:dyDescent="0.25">
      <c r="A3" s="110">
        <v>3</v>
      </c>
      <c r="B3" s="111" t="s">
        <v>161</v>
      </c>
      <c r="C3" s="112"/>
      <c r="D3" s="112"/>
      <c r="E3" s="112"/>
      <c r="F3" s="112"/>
      <c r="G3" s="112"/>
      <c r="H3" s="112"/>
      <c r="I3" s="113"/>
    </row>
    <row r="4" spans="1:9" ht="120.75" customHeight="1" x14ac:dyDescent="0.25">
      <c r="A4" s="136" t="s">
        <v>162</v>
      </c>
      <c r="B4" s="137"/>
      <c r="C4" s="137"/>
      <c r="D4" s="137"/>
      <c r="E4" s="137"/>
      <c r="F4" s="137"/>
      <c r="G4" s="114"/>
      <c r="H4" s="114"/>
      <c r="I4" s="115"/>
    </row>
    <row r="5" spans="1:9" ht="38.25" customHeight="1" x14ac:dyDescent="0.25">
      <c r="A5" s="124" t="s">
        <v>0</v>
      </c>
      <c r="B5" s="102" t="s">
        <v>1</v>
      </c>
      <c r="C5" s="123" t="s">
        <v>2</v>
      </c>
      <c r="D5" s="123" t="s">
        <v>3</v>
      </c>
      <c r="E5" s="123" t="s">
        <v>4</v>
      </c>
      <c r="F5" s="123" t="s">
        <v>5</v>
      </c>
      <c r="G5" s="133" t="s">
        <v>6</v>
      </c>
      <c r="H5" s="133"/>
      <c r="I5" s="133"/>
    </row>
    <row r="6" spans="1:9" ht="35.1" customHeight="1" x14ac:dyDescent="0.25">
      <c r="A6" s="20" t="s">
        <v>163</v>
      </c>
      <c r="B6" s="16" t="s">
        <v>164</v>
      </c>
      <c r="C6" s="17"/>
      <c r="D6" s="17"/>
      <c r="E6" s="17"/>
      <c r="F6" s="17"/>
      <c r="G6" s="53" t="s">
        <v>10</v>
      </c>
      <c r="H6" s="53" t="s">
        <v>11</v>
      </c>
      <c r="I6" s="53" t="s">
        <v>12</v>
      </c>
    </row>
    <row r="7" spans="1:9" x14ac:dyDescent="0.25">
      <c r="A7" s="5" t="s">
        <v>165</v>
      </c>
      <c r="B7" s="118" t="s">
        <v>166</v>
      </c>
      <c r="C7" s="56" t="s">
        <v>167</v>
      </c>
      <c r="D7" s="12"/>
      <c r="E7" s="12"/>
      <c r="F7" s="12" t="s">
        <v>46</v>
      </c>
      <c r="G7" s="108"/>
      <c r="H7" s="108"/>
      <c r="I7" s="108"/>
    </row>
    <row r="8" spans="1:9" ht="38.25" x14ac:dyDescent="0.25">
      <c r="A8" s="5" t="s">
        <v>168</v>
      </c>
      <c r="B8" s="118" t="s">
        <v>169</v>
      </c>
      <c r="C8" s="56" t="s">
        <v>170</v>
      </c>
      <c r="D8" s="12"/>
      <c r="E8" s="12"/>
      <c r="F8" s="12" t="s">
        <v>46</v>
      </c>
      <c r="G8" s="108"/>
      <c r="H8" s="108"/>
      <c r="I8" s="108"/>
    </row>
    <row r="9" spans="1:9" x14ac:dyDescent="0.25">
      <c r="A9" s="5" t="s">
        <v>171</v>
      </c>
      <c r="B9" s="118" t="s">
        <v>172</v>
      </c>
      <c r="C9" s="56" t="s">
        <v>173</v>
      </c>
      <c r="D9" s="12"/>
      <c r="E9" s="12"/>
      <c r="F9" s="12" t="s">
        <v>16</v>
      </c>
      <c r="G9" s="108"/>
      <c r="H9" s="108"/>
      <c r="I9" s="108"/>
    </row>
    <row r="10" spans="1:9" ht="72" customHeight="1" x14ac:dyDescent="0.25">
      <c r="A10" s="5" t="s">
        <v>174</v>
      </c>
      <c r="B10" s="118" t="s">
        <v>172</v>
      </c>
      <c r="C10" s="56" t="s">
        <v>175</v>
      </c>
      <c r="D10" s="12"/>
      <c r="E10" s="12"/>
      <c r="F10" s="12" t="s">
        <v>16</v>
      </c>
      <c r="G10" s="108"/>
      <c r="H10" s="108"/>
      <c r="I10" s="108"/>
    </row>
    <row r="11" spans="1:9" ht="25.5" x14ac:dyDescent="0.25">
      <c r="A11" s="5" t="s">
        <v>176</v>
      </c>
      <c r="B11" s="118" t="s">
        <v>177</v>
      </c>
      <c r="C11" s="56" t="s">
        <v>178</v>
      </c>
      <c r="D11" s="12"/>
      <c r="E11" s="12"/>
      <c r="F11" s="12" t="s">
        <v>46</v>
      </c>
      <c r="G11" s="108"/>
      <c r="H11" s="108"/>
      <c r="I11" s="108"/>
    </row>
    <row r="12" spans="1:9" ht="35.1" customHeight="1" x14ac:dyDescent="0.25">
      <c r="A12" s="20" t="s">
        <v>179</v>
      </c>
      <c r="B12" s="16" t="s">
        <v>180</v>
      </c>
      <c r="C12" s="17"/>
      <c r="D12" s="17"/>
      <c r="E12" s="17"/>
      <c r="F12" s="17"/>
      <c r="G12" s="53" t="s">
        <v>10</v>
      </c>
      <c r="H12" s="53" t="s">
        <v>11</v>
      </c>
      <c r="I12" s="53" t="s">
        <v>12</v>
      </c>
    </row>
    <row r="13" spans="1:9" ht="63.75" x14ac:dyDescent="0.25">
      <c r="A13" s="5" t="s">
        <v>181</v>
      </c>
      <c r="B13" s="118" t="s">
        <v>182</v>
      </c>
      <c r="C13" s="56" t="s">
        <v>183</v>
      </c>
      <c r="D13" s="12"/>
      <c r="E13" s="12"/>
      <c r="F13" s="12" t="s">
        <v>46</v>
      </c>
      <c r="G13" s="108"/>
      <c r="H13" s="108"/>
      <c r="I13" s="108"/>
    </row>
    <row r="14" spans="1:9" ht="25.5" x14ac:dyDescent="0.25">
      <c r="A14" s="5" t="s">
        <v>184</v>
      </c>
      <c r="B14" s="118" t="s">
        <v>185</v>
      </c>
      <c r="C14" s="56" t="s">
        <v>186</v>
      </c>
      <c r="D14" s="12"/>
      <c r="E14" s="12"/>
      <c r="F14" s="12" t="s">
        <v>16</v>
      </c>
      <c r="G14" s="108"/>
      <c r="H14" s="108"/>
      <c r="I14" s="108"/>
    </row>
    <row r="15" spans="1:9" ht="25.5" x14ac:dyDescent="0.25">
      <c r="A15" s="5" t="s">
        <v>187</v>
      </c>
      <c r="B15" s="118" t="s">
        <v>188</v>
      </c>
      <c r="C15" s="56" t="s">
        <v>189</v>
      </c>
      <c r="D15" s="12"/>
      <c r="E15" s="12"/>
      <c r="F15" s="12" t="s">
        <v>16</v>
      </c>
      <c r="G15" s="108"/>
      <c r="H15" s="108"/>
      <c r="I15" s="108"/>
    </row>
    <row r="16" spans="1:9" x14ac:dyDescent="0.25">
      <c r="A16" s="5" t="s">
        <v>190</v>
      </c>
      <c r="B16" s="118" t="s">
        <v>191</v>
      </c>
      <c r="C16" s="56" t="s">
        <v>192</v>
      </c>
      <c r="D16" s="12"/>
      <c r="E16" s="12"/>
      <c r="F16" s="12" t="s">
        <v>46</v>
      </c>
      <c r="G16" s="108"/>
      <c r="H16" s="108"/>
      <c r="I16" s="108"/>
    </row>
    <row r="17" spans="1:9" ht="35.1" customHeight="1" x14ac:dyDescent="0.25">
      <c r="A17" s="20" t="s">
        <v>193</v>
      </c>
      <c r="B17" s="16" t="s">
        <v>112</v>
      </c>
      <c r="C17" s="17"/>
      <c r="D17" s="17"/>
      <c r="E17" s="17"/>
      <c r="F17" s="17"/>
      <c r="G17" s="53" t="s">
        <v>10</v>
      </c>
      <c r="H17" s="53" t="s">
        <v>11</v>
      </c>
      <c r="I17" s="53" t="s">
        <v>12</v>
      </c>
    </row>
    <row r="18" spans="1:9" x14ac:dyDescent="0.25">
      <c r="A18" s="5" t="s">
        <v>194</v>
      </c>
      <c r="B18" s="10" t="s">
        <v>195</v>
      </c>
      <c r="C18" s="56" t="s">
        <v>196</v>
      </c>
      <c r="D18" s="12"/>
      <c r="E18" s="12"/>
      <c r="F18" s="12" t="s">
        <v>83</v>
      </c>
      <c r="G18" s="108"/>
      <c r="H18" s="108"/>
      <c r="I18" s="108"/>
    </row>
    <row r="19" spans="1:9" ht="63.75" x14ac:dyDescent="0.25">
      <c r="A19" s="5" t="s">
        <v>197</v>
      </c>
      <c r="B19" s="10" t="s">
        <v>198</v>
      </c>
      <c r="C19" s="56" t="s">
        <v>196</v>
      </c>
      <c r="D19" s="12"/>
      <c r="E19" s="12"/>
      <c r="F19" s="12" t="s">
        <v>16</v>
      </c>
      <c r="G19" s="108"/>
      <c r="H19" s="108"/>
      <c r="I19" s="108"/>
    </row>
    <row r="20" spans="1:9" ht="51" x14ac:dyDescent="0.25">
      <c r="A20" s="20" t="s">
        <v>199</v>
      </c>
      <c r="B20" s="16" t="s">
        <v>200</v>
      </c>
      <c r="C20" s="17"/>
      <c r="D20" s="17"/>
      <c r="E20" s="17"/>
      <c r="F20" s="17"/>
      <c r="G20" s="53" t="s">
        <v>10</v>
      </c>
      <c r="H20" s="53" t="s">
        <v>11</v>
      </c>
      <c r="I20" s="53" t="s">
        <v>12</v>
      </c>
    </row>
    <row r="21" spans="1:9" s="33" customFormat="1" ht="24.95" customHeight="1" x14ac:dyDescent="0.25">
      <c r="A21" s="63" t="s">
        <v>201</v>
      </c>
      <c r="B21" s="131" t="s">
        <v>202</v>
      </c>
      <c r="C21" s="131"/>
      <c r="D21" s="131"/>
      <c r="E21" s="131"/>
      <c r="F21" s="131"/>
      <c r="G21" s="71"/>
      <c r="H21" s="71"/>
      <c r="I21" s="71"/>
    </row>
    <row r="22" spans="1:9" ht="25.5" x14ac:dyDescent="0.25">
      <c r="A22" s="5" t="s">
        <v>203</v>
      </c>
      <c r="B22" s="118" t="s">
        <v>79</v>
      </c>
      <c r="C22" s="56" t="s">
        <v>80</v>
      </c>
      <c r="D22" s="12"/>
      <c r="E22" s="12"/>
      <c r="F22" s="12" t="s">
        <v>16</v>
      </c>
      <c r="G22" s="108"/>
      <c r="H22" s="108"/>
      <c r="I22" s="108"/>
    </row>
    <row r="23" spans="1:9" ht="25.5" x14ac:dyDescent="0.25">
      <c r="A23" s="5" t="s">
        <v>204</v>
      </c>
      <c r="B23" s="118" t="s">
        <v>82</v>
      </c>
      <c r="C23" s="56" t="s">
        <v>80</v>
      </c>
      <c r="D23" s="12"/>
      <c r="E23" s="12"/>
      <c r="F23" s="12" t="s">
        <v>46</v>
      </c>
      <c r="G23" s="108"/>
      <c r="H23" s="108"/>
      <c r="I23" s="108"/>
    </row>
    <row r="24" spans="1:9" ht="38.25" x14ac:dyDescent="0.25">
      <c r="A24" s="5" t="s">
        <v>205</v>
      </c>
      <c r="B24" s="118" t="s">
        <v>85</v>
      </c>
      <c r="C24" s="56" t="s">
        <v>86</v>
      </c>
      <c r="D24" s="12"/>
      <c r="E24" s="12"/>
      <c r="F24" s="12" t="s">
        <v>46</v>
      </c>
      <c r="G24" s="108"/>
      <c r="H24" s="108"/>
      <c r="I24" s="108"/>
    </row>
    <row r="25" spans="1:9" ht="25.5" x14ac:dyDescent="0.25">
      <c r="A25" s="5" t="s">
        <v>206</v>
      </c>
      <c r="B25" s="118" t="s">
        <v>88</v>
      </c>
      <c r="C25" s="56" t="s">
        <v>86</v>
      </c>
      <c r="D25" s="12"/>
      <c r="E25" s="12"/>
      <c r="F25" s="12" t="s">
        <v>46</v>
      </c>
      <c r="G25" s="108"/>
      <c r="H25" s="108"/>
      <c r="I25" s="108"/>
    </row>
    <row r="26" spans="1:9" s="13" customFormat="1" ht="38.25" x14ac:dyDescent="0.25">
      <c r="A26" s="5" t="s">
        <v>207</v>
      </c>
      <c r="B26" s="10" t="s">
        <v>208</v>
      </c>
      <c r="C26" s="56" t="s">
        <v>91</v>
      </c>
      <c r="D26" s="12"/>
      <c r="E26" s="12"/>
      <c r="F26" s="12" t="s">
        <v>46</v>
      </c>
      <c r="G26" s="108"/>
      <c r="H26" s="108"/>
      <c r="I26" s="108"/>
    </row>
    <row r="27" spans="1:9" ht="63.75" x14ac:dyDescent="0.25">
      <c r="A27" s="5" t="s">
        <v>209</v>
      </c>
      <c r="B27" s="118" t="s">
        <v>93</v>
      </c>
      <c r="C27" s="56" t="s">
        <v>94</v>
      </c>
      <c r="D27" s="12"/>
      <c r="E27" s="12"/>
      <c r="F27" s="12" t="s">
        <v>16</v>
      </c>
      <c r="G27" s="108"/>
      <c r="H27" s="108"/>
      <c r="I27" s="108"/>
    </row>
    <row r="28" spans="1:9" ht="51" x14ac:dyDescent="0.25">
      <c r="A28" s="5" t="s">
        <v>210</v>
      </c>
      <c r="B28" s="118" t="s">
        <v>211</v>
      </c>
      <c r="C28" s="56" t="s">
        <v>212</v>
      </c>
      <c r="D28" s="12"/>
      <c r="E28" s="12"/>
      <c r="F28" s="12" t="s">
        <v>46</v>
      </c>
      <c r="G28" s="108"/>
      <c r="H28" s="108"/>
      <c r="I28" s="108"/>
    </row>
    <row r="29" spans="1:9" ht="25.5" x14ac:dyDescent="0.25">
      <c r="A29" s="5" t="s">
        <v>213</v>
      </c>
      <c r="B29" s="118" t="s">
        <v>214</v>
      </c>
      <c r="C29" s="56" t="s">
        <v>215</v>
      </c>
      <c r="D29" s="12"/>
      <c r="E29" s="12"/>
      <c r="F29" s="12" t="s">
        <v>16</v>
      </c>
      <c r="G29" s="108"/>
      <c r="H29" s="108"/>
      <c r="I29" s="108"/>
    </row>
    <row r="30" spans="1:9" ht="25.5" x14ac:dyDescent="0.25">
      <c r="A30" s="5" t="s">
        <v>216</v>
      </c>
      <c r="B30" s="118" t="s">
        <v>217</v>
      </c>
      <c r="C30" s="56" t="s">
        <v>215</v>
      </c>
      <c r="D30" s="12"/>
      <c r="E30" s="12"/>
      <c r="F30" s="12" t="s">
        <v>16</v>
      </c>
      <c r="G30" s="108"/>
      <c r="H30" s="108"/>
      <c r="I30" s="108"/>
    </row>
    <row r="31" spans="1:9" s="33" customFormat="1" ht="24.95" customHeight="1" x14ac:dyDescent="0.25">
      <c r="A31" s="63" t="s">
        <v>218</v>
      </c>
      <c r="B31" s="131" t="s">
        <v>96</v>
      </c>
      <c r="C31" s="131"/>
      <c r="D31" s="131"/>
      <c r="E31" s="131"/>
      <c r="F31" s="131"/>
      <c r="G31" s="71"/>
      <c r="H31" s="71"/>
      <c r="I31" s="71"/>
    </row>
    <row r="32" spans="1:9" x14ac:dyDescent="0.25">
      <c r="A32" s="103" t="s">
        <v>219</v>
      </c>
      <c r="B32" s="104" t="s">
        <v>98</v>
      </c>
      <c r="C32" s="105"/>
      <c r="D32" s="105"/>
      <c r="E32" s="105"/>
      <c r="F32" s="105"/>
      <c r="G32" s="106"/>
      <c r="H32" s="106"/>
      <c r="I32" s="106"/>
    </row>
    <row r="33" spans="1:9" ht="51" x14ac:dyDescent="0.25">
      <c r="A33" s="5" t="s">
        <v>220</v>
      </c>
      <c r="B33" s="118" t="s">
        <v>100</v>
      </c>
      <c r="C33" s="56" t="s">
        <v>101</v>
      </c>
      <c r="D33" s="12"/>
      <c r="E33" s="12"/>
      <c r="F33" s="12" t="s">
        <v>46</v>
      </c>
      <c r="G33" s="108"/>
      <c r="H33" s="108"/>
      <c r="I33" s="108"/>
    </row>
    <row r="34" spans="1:9" x14ac:dyDescent="0.25">
      <c r="A34" s="103" t="s">
        <v>221</v>
      </c>
      <c r="B34" s="104" t="s">
        <v>222</v>
      </c>
      <c r="C34" s="105" t="s">
        <v>223</v>
      </c>
      <c r="D34" s="105"/>
      <c r="E34" s="105"/>
      <c r="F34" s="105"/>
      <c r="G34" s="106"/>
      <c r="H34" s="106"/>
      <c r="I34" s="106"/>
    </row>
    <row r="35" spans="1:9" ht="51" x14ac:dyDescent="0.25">
      <c r="A35" s="5" t="s">
        <v>224</v>
      </c>
      <c r="B35" s="10" t="s">
        <v>225</v>
      </c>
      <c r="C35" s="56" t="s">
        <v>226</v>
      </c>
      <c r="D35" s="12"/>
      <c r="E35" s="12"/>
      <c r="F35" s="12" t="s">
        <v>46</v>
      </c>
      <c r="G35" s="108"/>
      <c r="H35" s="108"/>
      <c r="I35" s="108"/>
    </row>
    <row r="36" spans="1:9" ht="25.5" x14ac:dyDescent="0.25">
      <c r="A36" s="5" t="s">
        <v>227</v>
      </c>
      <c r="B36" s="10" t="s">
        <v>109</v>
      </c>
      <c r="C36" s="56" t="s">
        <v>228</v>
      </c>
      <c r="D36" s="12"/>
      <c r="E36" s="12"/>
      <c r="F36" s="12" t="s">
        <v>46</v>
      </c>
      <c r="G36" s="108"/>
      <c r="H36" s="108"/>
      <c r="I36" s="108"/>
    </row>
    <row r="37" spans="1:9" x14ac:dyDescent="0.25">
      <c r="A37" s="103" t="s">
        <v>229</v>
      </c>
      <c r="B37" s="104" t="s">
        <v>112</v>
      </c>
      <c r="C37" s="105"/>
      <c r="D37" s="105"/>
      <c r="E37" s="105"/>
      <c r="F37" s="105"/>
      <c r="G37" s="106"/>
      <c r="H37" s="106"/>
      <c r="I37" s="106"/>
    </row>
    <row r="38" spans="1:9" ht="38.25" x14ac:dyDescent="0.25">
      <c r="A38" s="5" t="s">
        <v>230</v>
      </c>
      <c r="B38" s="118" t="s">
        <v>114</v>
      </c>
      <c r="C38" s="56" t="s">
        <v>115</v>
      </c>
      <c r="D38" s="12"/>
      <c r="E38" s="12"/>
      <c r="F38" s="12" t="s">
        <v>16</v>
      </c>
      <c r="G38" s="108"/>
      <c r="H38" s="108"/>
      <c r="I38" s="108"/>
    </row>
    <row r="39" spans="1:9" ht="51" x14ac:dyDescent="0.25">
      <c r="A39" s="5" t="s">
        <v>231</v>
      </c>
      <c r="B39" s="118" t="s">
        <v>232</v>
      </c>
      <c r="C39" s="56" t="s">
        <v>118</v>
      </c>
      <c r="D39" s="12"/>
      <c r="E39" s="12"/>
      <c r="F39" s="12" t="s">
        <v>16</v>
      </c>
      <c r="G39" s="108"/>
      <c r="H39" s="108"/>
      <c r="I39" s="108"/>
    </row>
    <row r="40" spans="1:9" ht="35.1" customHeight="1" x14ac:dyDescent="0.25">
      <c r="A40" s="20" t="s">
        <v>233</v>
      </c>
      <c r="B40" s="16" t="s">
        <v>234</v>
      </c>
      <c r="C40" s="17"/>
      <c r="D40" s="17"/>
      <c r="E40" s="17"/>
      <c r="F40" s="17"/>
      <c r="G40" s="53" t="s">
        <v>10</v>
      </c>
      <c r="H40" s="53" t="s">
        <v>11</v>
      </c>
      <c r="I40" s="53" t="s">
        <v>12</v>
      </c>
    </row>
    <row r="41" spans="1:9" ht="51" x14ac:dyDescent="0.25">
      <c r="A41" s="5" t="s">
        <v>235</v>
      </c>
      <c r="B41" s="118" t="s">
        <v>236</v>
      </c>
      <c r="C41" s="56" t="s">
        <v>237</v>
      </c>
      <c r="D41" s="12"/>
      <c r="E41" s="12"/>
      <c r="F41" s="12" t="s">
        <v>83</v>
      </c>
      <c r="G41" s="108"/>
      <c r="H41" s="108"/>
      <c r="I41" s="108"/>
    </row>
    <row r="42" spans="1:9" x14ac:dyDescent="0.25">
      <c r="A42" s="5" t="s">
        <v>238</v>
      </c>
      <c r="B42" s="118" t="s">
        <v>239</v>
      </c>
      <c r="C42" s="56" t="s">
        <v>240</v>
      </c>
      <c r="D42" s="12"/>
      <c r="E42" s="12"/>
      <c r="F42" s="12" t="s">
        <v>83</v>
      </c>
      <c r="G42" s="108"/>
      <c r="H42" s="108"/>
      <c r="I42" s="108"/>
    </row>
    <row r="43" spans="1:9" ht="102" x14ac:dyDescent="0.25">
      <c r="A43" s="5" t="s">
        <v>241</v>
      </c>
      <c r="B43" s="118" t="s">
        <v>242</v>
      </c>
      <c r="C43" s="56" t="s">
        <v>243</v>
      </c>
      <c r="D43" s="12"/>
      <c r="E43" s="12"/>
      <c r="F43" s="12" t="s">
        <v>83</v>
      </c>
      <c r="G43" s="108"/>
      <c r="H43" s="108"/>
      <c r="I43" s="108"/>
    </row>
    <row r="44" spans="1:9" ht="38.25" x14ac:dyDescent="0.25">
      <c r="A44" s="5" t="s">
        <v>244</v>
      </c>
      <c r="B44" s="118" t="s">
        <v>245</v>
      </c>
      <c r="C44" s="56" t="s">
        <v>246</v>
      </c>
      <c r="D44" s="12"/>
      <c r="E44" s="12"/>
      <c r="F44" s="12" t="s">
        <v>16</v>
      </c>
      <c r="G44" s="108"/>
      <c r="H44" s="108"/>
      <c r="I44" s="108"/>
    </row>
    <row r="45" spans="1:9" ht="25.5" x14ac:dyDescent="0.25">
      <c r="A45" s="5" t="s">
        <v>247</v>
      </c>
      <c r="B45" s="118" t="s">
        <v>248</v>
      </c>
      <c r="C45" s="56" t="s">
        <v>249</v>
      </c>
      <c r="D45" s="12"/>
      <c r="E45" s="12"/>
      <c r="F45" s="12" t="s">
        <v>16</v>
      </c>
      <c r="G45" s="108"/>
      <c r="H45" s="108"/>
      <c r="I45" s="108"/>
    </row>
    <row r="46" spans="1:9" ht="63.75" x14ac:dyDescent="0.25">
      <c r="A46" s="5" t="s">
        <v>250</v>
      </c>
      <c r="B46" s="10" t="s">
        <v>251</v>
      </c>
      <c r="C46" s="56" t="s">
        <v>252</v>
      </c>
      <c r="D46" s="12"/>
      <c r="E46" s="12"/>
      <c r="F46" s="12" t="s">
        <v>46</v>
      </c>
      <c r="G46" s="108"/>
      <c r="H46" s="108"/>
      <c r="I46" s="108"/>
    </row>
    <row r="47" spans="1:9" ht="35.1" customHeight="1" x14ac:dyDescent="0.25">
      <c r="A47" s="20" t="s">
        <v>253</v>
      </c>
      <c r="B47" s="16" t="s">
        <v>254</v>
      </c>
      <c r="C47" s="17"/>
      <c r="D47" s="17"/>
      <c r="E47" s="17"/>
      <c r="F47" s="17"/>
      <c r="G47" s="53" t="s">
        <v>10</v>
      </c>
      <c r="H47" s="53" t="s">
        <v>11</v>
      </c>
      <c r="I47" s="53" t="s">
        <v>12</v>
      </c>
    </row>
    <row r="48" spans="1:9" s="33" customFormat="1" ht="24.95" customHeight="1" x14ac:dyDescent="0.25">
      <c r="A48" s="63" t="s">
        <v>255</v>
      </c>
      <c r="B48" s="131" t="s">
        <v>256</v>
      </c>
      <c r="C48" s="131"/>
      <c r="D48" s="131"/>
      <c r="E48" s="131"/>
      <c r="F48" s="131"/>
      <c r="G48" s="71"/>
      <c r="H48" s="71"/>
      <c r="I48" s="71"/>
    </row>
    <row r="49" spans="1:9" ht="51" x14ac:dyDescent="0.25">
      <c r="A49" s="5" t="s">
        <v>257</v>
      </c>
      <c r="B49" s="10" t="s">
        <v>258</v>
      </c>
      <c r="C49" s="56" t="s">
        <v>259</v>
      </c>
      <c r="D49" s="12"/>
      <c r="E49" s="12"/>
      <c r="F49" s="12" t="s">
        <v>46</v>
      </c>
      <c r="G49" s="108"/>
      <c r="H49" s="108"/>
      <c r="I49" s="108"/>
    </row>
    <row r="50" spans="1:9" ht="63.75" x14ac:dyDescent="0.25">
      <c r="A50" s="5" t="s">
        <v>260</v>
      </c>
      <c r="B50" s="10" t="s">
        <v>261</v>
      </c>
      <c r="C50" s="56" t="s">
        <v>262</v>
      </c>
      <c r="D50" s="12"/>
      <c r="E50" s="12"/>
      <c r="F50" s="12" t="s">
        <v>46</v>
      </c>
      <c r="G50" s="108"/>
      <c r="H50" s="108"/>
      <c r="I50" s="108"/>
    </row>
    <row r="51" spans="1:9" ht="25.5" x14ac:dyDescent="0.25">
      <c r="A51" s="5" t="s">
        <v>263</v>
      </c>
      <c r="B51" s="8" t="s">
        <v>264</v>
      </c>
      <c r="C51" s="56" t="s">
        <v>265</v>
      </c>
      <c r="D51" s="12"/>
      <c r="E51" s="12"/>
      <c r="F51" s="12" t="s">
        <v>16</v>
      </c>
      <c r="G51" s="108"/>
      <c r="H51" s="108"/>
      <c r="I51" s="108"/>
    </row>
    <row r="52" spans="1:9" x14ac:dyDescent="0.25">
      <c r="A52" s="5" t="s">
        <v>266</v>
      </c>
      <c r="B52" s="118" t="s">
        <v>267</v>
      </c>
      <c r="C52" s="56" t="s">
        <v>268</v>
      </c>
      <c r="D52" s="12"/>
      <c r="E52" s="12"/>
      <c r="F52" s="12" t="s">
        <v>46</v>
      </c>
      <c r="G52" s="108"/>
      <c r="H52" s="108"/>
      <c r="I52" s="108"/>
    </row>
    <row r="53" spans="1:9" ht="24.75" customHeight="1" x14ac:dyDescent="0.25">
      <c r="A53" s="103" t="s">
        <v>269</v>
      </c>
      <c r="B53" s="104" t="s">
        <v>270</v>
      </c>
      <c r="C53" s="105"/>
      <c r="D53" s="105"/>
      <c r="E53" s="105"/>
      <c r="F53" s="105"/>
      <c r="G53" s="106"/>
      <c r="H53" s="106"/>
      <c r="I53" s="106"/>
    </row>
    <row r="54" spans="1:9" ht="76.5" x14ac:dyDescent="0.25">
      <c r="A54" s="5" t="s">
        <v>271</v>
      </c>
      <c r="B54" s="10" t="s">
        <v>272</v>
      </c>
      <c r="C54" s="56" t="s">
        <v>273</v>
      </c>
      <c r="D54" s="12"/>
      <c r="E54" s="12"/>
      <c r="F54" s="12" t="s">
        <v>46</v>
      </c>
      <c r="G54" s="108"/>
      <c r="H54" s="108"/>
      <c r="I54" s="108"/>
    </row>
    <row r="55" spans="1:9" ht="25.5" x14ac:dyDescent="0.25">
      <c r="A55" s="5" t="s">
        <v>274</v>
      </c>
      <c r="B55" s="10" t="s">
        <v>275</v>
      </c>
      <c r="C55" s="56" t="s">
        <v>276</v>
      </c>
      <c r="D55" s="12"/>
      <c r="E55" s="12"/>
      <c r="F55" s="12" t="s">
        <v>46</v>
      </c>
      <c r="G55" s="108"/>
      <c r="H55" s="108"/>
      <c r="I55" s="108"/>
    </row>
    <row r="56" spans="1:9" ht="38.25" x14ac:dyDescent="0.25">
      <c r="A56" s="5" t="s">
        <v>277</v>
      </c>
      <c r="B56" s="10" t="s">
        <v>278</v>
      </c>
      <c r="C56" s="56" t="s">
        <v>279</v>
      </c>
      <c r="D56" s="12"/>
      <c r="E56" s="12"/>
      <c r="F56" s="12" t="s">
        <v>46</v>
      </c>
      <c r="G56" s="108"/>
      <c r="H56" s="108"/>
      <c r="I56" s="108"/>
    </row>
    <row r="57" spans="1:9" ht="24.75" customHeight="1" x14ac:dyDescent="0.25">
      <c r="A57" s="103" t="s">
        <v>280</v>
      </c>
      <c r="B57" s="104" t="s">
        <v>112</v>
      </c>
      <c r="C57" s="105"/>
      <c r="D57" s="105"/>
      <c r="E57" s="105"/>
      <c r="F57" s="105"/>
      <c r="G57" s="106"/>
      <c r="H57" s="106"/>
      <c r="I57" s="106"/>
    </row>
    <row r="58" spans="1:9" ht="38.25" x14ac:dyDescent="0.25">
      <c r="A58" s="5" t="s">
        <v>281</v>
      </c>
      <c r="B58" s="10" t="s">
        <v>282</v>
      </c>
      <c r="C58" s="56" t="s">
        <v>283</v>
      </c>
      <c r="D58" s="12"/>
      <c r="E58" s="12"/>
      <c r="F58" s="12" t="s">
        <v>16</v>
      </c>
      <c r="G58" s="108"/>
      <c r="H58" s="108"/>
      <c r="I58" s="108"/>
    </row>
    <row r="59" spans="1:9" ht="76.5" x14ac:dyDescent="0.25">
      <c r="A59" s="5" t="s">
        <v>284</v>
      </c>
      <c r="B59" s="10" t="s">
        <v>285</v>
      </c>
      <c r="C59" s="56" t="s">
        <v>286</v>
      </c>
      <c r="D59" s="12"/>
      <c r="E59" s="12"/>
      <c r="F59" s="12" t="s">
        <v>16</v>
      </c>
      <c r="G59" s="108"/>
      <c r="H59" s="108"/>
      <c r="I59" s="108"/>
    </row>
    <row r="60" spans="1:9" ht="24.75" customHeight="1" x14ac:dyDescent="0.25">
      <c r="A60" s="103" t="s">
        <v>287</v>
      </c>
      <c r="B60" s="104" t="s">
        <v>288</v>
      </c>
      <c r="C60" s="105"/>
      <c r="D60" s="105"/>
      <c r="E60" s="105"/>
      <c r="F60" s="105"/>
      <c r="G60" s="106"/>
      <c r="H60" s="106"/>
      <c r="I60" s="106"/>
    </row>
    <row r="61" spans="1:9" ht="38.25" x14ac:dyDescent="0.25">
      <c r="A61" s="5" t="s">
        <v>289</v>
      </c>
      <c r="B61" s="118" t="s">
        <v>290</v>
      </c>
      <c r="C61" s="56" t="s">
        <v>291</v>
      </c>
      <c r="D61" s="12"/>
      <c r="E61" s="12"/>
      <c r="F61" s="12" t="s">
        <v>16</v>
      </c>
      <c r="G61" s="108"/>
      <c r="H61" s="108"/>
      <c r="I61" s="108"/>
    </row>
    <row r="62" spans="1:9" s="33" customFormat="1" ht="24.95" customHeight="1" x14ac:dyDescent="0.25">
      <c r="A62" s="63" t="s">
        <v>292</v>
      </c>
      <c r="B62" s="131" t="s">
        <v>293</v>
      </c>
      <c r="C62" s="131"/>
      <c r="D62" s="131"/>
      <c r="E62" s="131"/>
      <c r="F62" s="131"/>
      <c r="G62" s="71"/>
      <c r="H62" s="71"/>
      <c r="I62" s="71"/>
    </row>
    <row r="63" spans="1:9" ht="24.75" customHeight="1" x14ac:dyDescent="0.25">
      <c r="A63" s="103" t="s">
        <v>294</v>
      </c>
      <c r="B63" s="104" t="s">
        <v>9</v>
      </c>
      <c r="C63" s="105"/>
      <c r="D63" s="105"/>
      <c r="E63" s="105"/>
      <c r="F63" s="105"/>
      <c r="G63" s="106"/>
      <c r="H63" s="106"/>
      <c r="I63" s="106"/>
    </row>
    <row r="64" spans="1:9" ht="38.25" x14ac:dyDescent="0.25">
      <c r="A64" s="5" t="s">
        <v>295</v>
      </c>
      <c r="B64" s="10" t="s">
        <v>296</v>
      </c>
      <c r="C64" s="56" t="s">
        <v>297</v>
      </c>
      <c r="D64" s="12"/>
      <c r="E64" s="12"/>
      <c r="F64" s="12" t="s">
        <v>46</v>
      </c>
      <c r="G64" s="108"/>
      <c r="H64" s="108"/>
      <c r="I64" s="108"/>
    </row>
    <row r="65" spans="1:9" ht="38.25" x14ac:dyDescent="0.25">
      <c r="A65" s="5" t="s">
        <v>298</v>
      </c>
      <c r="B65" s="10" t="s">
        <v>299</v>
      </c>
      <c r="C65" s="56" t="s">
        <v>300</v>
      </c>
      <c r="D65" s="12"/>
      <c r="E65" s="12"/>
      <c r="F65" s="12" t="s">
        <v>46</v>
      </c>
      <c r="G65" s="108"/>
      <c r="H65" s="108"/>
      <c r="I65" s="108"/>
    </row>
    <row r="66" spans="1:9" ht="25.5" x14ac:dyDescent="0.25">
      <c r="A66" s="5" t="s">
        <v>301</v>
      </c>
      <c r="B66" s="10" t="s">
        <v>302</v>
      </c>
      <c r="C66" s="56" t="s">
        <v>303</v>
      </c>
      <c r="D66" s="12"/>
      <c r="E66" s="12"/>
      <c r="F66" s="12" t="s">
        <v>83</v>
      </c>
      <c r="G66" s="108"/>
      <c r="H66" s="108"/>
      <c r="I66" s="108"/>
    </row>
    <row r="67" spans="1:9" ht="25.5" x14ac:dyDescent="0.25">
      <c r="A67" s="5" t="s">
        <v>304</v>
      </c>
      <c r="B67" s="8" t="s">
        <v>264</v>
      </c>
      <c r="C67" s="56" t="s">
        <v>305</v>
      </c>
      <c r="D67" s="12"/>
      <c r="E67" s="12"/>
      <c r="F67" s="12" t="s">
        <v>16</v>
      </c>
      <c r="G67" s="108"/>
      <c r="H67" s="108"/>
      <c r="I67" s="108"/>
    </row>
    <row r="68" spans="1:9" x14ac:dyDescent="0.25">
      <c r="A68" s="5" t="s">
        <v>306</v>
      </c>
      <c r="B68" s="118" t="s">
        <v>267</v>
      </c>
      <c r="C68" s="56" t="s">
        <v>268</v>
      </c>
      <c r="D68" s="12"/>
      <c r="E68" s="12"/>
      <c r="F68" s="12" t="s">
        <v>46</v>
      </c>
      <c r="G68" s="108"/>
      <c r="H68" s="108"/>
      <c r="I68" s="108"/>
    </row>
    <row r="69" spans="1:9" ht="24.75" customHeight="1" x14ac:dyDescent="0.25">
      <c r="A69" s="103" t="s">
        <v>307</v>
      </c>
      <c r="B69" s="104" t="s">
        <v>308</v>
      </c>
      <c r="C69" s="105"/>
      <c r="D69" s="105"/>
      <c r="E69" s="105"/>
      <c r="F69" s="105"/>
      <c r="G69" s="106"/>
      <c r="H69" s="106"/>
      <c r="I69" s="106"/>
    </row>
    <row r="70" spans="1:9" x14ac:dyDescent="0.25">
      <c r="A70" s="5" t="s">
        <v>309</v>
      </c>
      <c r="B70" s="10" t="s">
        <v>310</v>
      </c>
      <c r="C70" s="56" t="s">
        <v>311</v>
      </c>
      <c r="D70" s="12"/>
      <c r="E70" s="12"/>
      <c r="F70" s="12" t="s">
        <v>83</v>
      </c>
      <c r="G70" s="108"/>
      <c r="H70" s="108"/>
      <c r="I70" s="108"/>
    </row>
    <row r="71" spans="1:9" ht="38.25" x14ac:dyDescent="0.25">
      <c r="A71" s="5" t="s">
        <v>312</v>
      </c>
      <c r="B71" s="10" t="s">
        <v>313</v>
      </c>
      <c r="C71" s="56" t="s">
        <v>314</v>
      </c>
      <c r="D71" s="12"/>
      <c r="E71" s="12"/>
      <c r="F71" s="12" t="s">
        <v>83</v>
      </c>
      <c r="G71" s="108"/>
      <c r="H71" s="108"/>
      <c r="I71" s="108"/>
    </row>
    <row r="72" spans="1:9" x14ac:dyDescent="0.25">
      <c r="A72" s="5" t="s">
        <v>315</v>
      </c>
      <c r="B72" s="10" t="s">
        <v>316</v>
      </c>
      <c r="C72" s="56" t="s">
        <v>317</v>
      </c>
      <c r="D72" s="12"/>
      <c r="E72" s="12"/>
      <c r="F72" s="12" t="s">
        <v>46</v>
      </c>
      <c r="G72" s="108"/>
      <c r="H72" s="108"/>
      <c r="I72" s="108"/>
    </row>
    <row r="73" spans="1:9" ht="24.75" customHeight="1" x14ac:dyDescent="0.25">
      <c r="A73" s="103" t="s">
        <v>318</v>
      </c>
      <c r="B73" s="104" t="s">
        <v>319</v>
      </c>
      <c r="C73" s="105"/>
      <c r="D73" s="105"/>
      <c r="E73" s="105"/>
      <c r="F73" s="105"/>
      <c r="G73" s="106"/>
      <c r="H73" s="106"/>
      <c r="I73" s="106"/>
    </row>
    <row r="74" spans="1:9" ht="51" x14ac:dyDescent="0.25">
      <c r="A74" s="5" t="s">
        <v>320</v>
      </c>
      <c r="B74" s="10" t="s">
        <v>321</v>
      </c>
      <c r="C74" s="56" t="s">
        <v>322</v>
      </c>
      <c r="D74" s="12"/>
      <c r="E74" s="12"/>
      <c r="F74" s="12" t="s">
        <v>46</v>
      </c>
      <c r="G74" s="108"/>
      <c r="H74" s="108"/>
      <c r="I74" s="108"/>
    </row>
    <row r="75" spans="1:9" ht="25.5" x14ac:dyDescent="0.25">
      <c r="A75" s="5" t="s">
        <v>323</v>
      </c>
      <c r="B75" s="10" t="s">
        <v>324</v>
      </c>
      <c r="C75" s="56" t="s">
        <v>325</v>
      </c>
      <c r="D75" s="12"/>
      <c r="E75" s="12"/>
      <c r="F75" s="12" t="s">
        <v>46</v>
      </c>
      <c r="G75" s="108"/>
      <c r="H75" s="108"/>
      <c r="I75" s="108"/>
    </row>
    <row r="76" spans="1:9" ht="25.5" x14ac:dyDescent="0.25">
      <c r="A76" s="5" t="s">
        <v>326</v>
      </c>
      <c r="B76" s="10" t="s">
        <v>327</v>
      </c>
      <c r="C76" s="56" t="s">
        <v>328</v>
      </c>
      <c r="D76" s="12"/>
      <c r="E76" s="12"/>
      <c r="F76" s="12" t="s">
        <v>46</v>
      </c>
      <c r="G76" s="108"/>
      <c r="H76" s="108"/>
      <c r="I76" s="108"/>
    </row>
    <row r="77" spans="1:9" ht="24.75" customHeight="1" x14ac:dyDescent="0.25">
      <c r="A77" s="103" t="s">
        <v>329</v>
      </c>
      <c r="B77" s="104" t="s">
        <v>288</v>
      </c>
      <c r="C77" s="105"/>
      <c r="D77" s="105"/>
      <c r="E77" s="105"/>
      <c r="F77" s="105"/>
      <c r="G77" s="106"/>
      <c r="H77" s="106"/>
      <c r="I77" s="106"/>
    </row>
    <row r="78" spans="1:9" ht="63.75" x14ac:dyDescent="0.25">
      <c r="A78" s="5" t="s">
        <v>330</v>
      </c>
      <c r="B78" s="10" t="s">
        <v>331</v>
      </c>
      <c r="C78" s="56" t="s">
        <v>332</v>
      </c>
      <c r="D78" s="12"/>
      <c r="E78" s="12"/>
      <c r="F78" s="12" t="s">
        <v>16</v>
      </c>
      <c r="G78" s="108"/>
      <c r="H78" s="108"/>
      <c r="I78" s="108"/>
    </row>
    <row r="79" spans="1:9" ht="89.25" x14ac:dyDescent="0.25">
      <c r="A79" s="5" t="s">
        <v>333</v>
      </c>
      <c r="B79" s="118" t="s">
        <v>334</v>
      </c>
      <c r="C79" s="56" t="s">
        <v>335</v>
      </c>
      <c r="D79" s="12"/>
      <c r="E79" s="12"/>
      <c r="F79" s="12" t="s">
        <v>46</v>
      </c>
      <c r="G79" s="108"/>
      <c r="H79" s="108"/>
      <c r="I79" s="108"/>
    </row>
    <row r="80" spans="1:9" x14ac:dyDescent="0.25">
      <c r="A80" s="5" t="s">
        <v>336</v>
      </c>
      <c r="B80" s="118" t="s">
        <v>337</v>
      </c>
      <c r="C80" s="56" t="s">
        <v>338</v>
      </c>
      <c r="D80" s="12"/>
      <c r="E80" s="12"/>
      <c r="F80" s="12" t="s">
        <v>46</v>
      </c>
      <c r="G80" s="108"/>
      <c r="H80" s="108"/>
      <c r="I80" s="108"/>
    </row>
    <row r="81" spans="1:9" ht="51" x14ac:dyDescent="0.25">
      <c r="A81" s="39" t="s">
        <v>339</v>
      </c>
      <c r="B81" s="118" t="s">
        <v>340</v>
      </c>
      <c r="C81" s="56" t="s">
        <v>341</v>
      </c>
      <c r="D81" s="12"/>
      <c r="E81" s="12"/>
      <c r="F81" s="12" t="s">
        <v>16</v>
      </c>
      <c r="G81" s="108"/>
      <c r="H81" s="108"/>
      <c r="I81" s="108"/>
    </row>
    <row r="82" spans="1:9" ht="38.25" x14ac:dyDescent="0.25">
      <c r="A82" s="5" t="s">
        <v>342</v>
      </c>
      <c r="B82" s="118" t="s">
        <v>343</v>
      </c>
      <c r="C82" s="56" t="s">
        <v>344</v>
      </c>
      <c r="D82" s="12"/>
      <c r="E82" s="12"/>
      <c r="F82" s="12" t="s">
        <v>46</v>
      </c>
      <c r="G82" s="108"/>
      <c r="H82" s="108"/>
      <c r="I82" s="108"/>
    </row>
    <row r="83" spans="1:9" ht="76.5" x14ac:dyDescent="0.25">
      <c r="A83" s="5" t="s">
        <v>345</v>
      </c>
      <c r="B83" s="118" t="s">
        <v>346</v>
      </c>
      <c r="C83" s="56" t="s">
        <v>347</v>
      </c>
      <c r="D83" s="12"/>
      <c r="E83" s="12"/>
      <c r="F83" s="12" t="s">
        <v>83</v>
      </c>
      <c r="G83" s="108"/>
      <c r="H83" s="108"/>
      <c r="I83" s="108"/>
    </row>
    <row r="84" spans="1:9" ht="42" customHeight="1" x14ac:dyDescent="0.25">
      <c r="A84" s="103" t="s">
        <v>348</v>
      </c>
      <c r="B84" s="104" t="s">
        <v>349</v>
      </c>
      <c r="C84" s="105"/>
      <c r="D84" s="105"/>
      <c r="E84" s="105"/>
      <c r="F84" s="105"/>
      <c r="G84" s="106"/>
      <c r="H84" s="106"/>
      <c r="I84" s="106"/>
    </row>
    <row r="85" spans="1:9" ht="25.5" x14ac:dyDescent="0.25">
      <c r="A85" s="5" t="s">
        <v>350</v>
      </c>
      <c r="B85" s="118" t="s">
        <v>351</v>
      </c>
      <c r="C85" s="56" t="s">
        <v>352</v>
      </c>
      <c r="D85" s="12"/>
      <c r="E85" s="12"/>
      <c r="F85" s="12" t="s">
        <v>46</v>
      </c>
      <c r="G85" s="108"/>
      <c r="H85" s="108"/>
      <c r="I85" s="108"/>
    </row>
    <row r="86" spans="1:9" ht="51" x14ac:dyDescent="0.25">
      <c r="A86" s="39" t="s">
        <v>353</v>
      </c>
      <c r="B86" s="118" t="s">
        <v>1614</v>
      </c>
      <c r="C86" s="56" t="s">
        <v>1613</v>
      </c>
      <c r="D86" s="12"/>
      <c r="E86" s="12"/>
      <c r="F86" s="12" t="s">
        <v>46</v>
      </c>
      <c r="G86" s="108"/>
      <c r="H86" s="108"/>
      <c r="I86" s="108"/>
    </row>
    <row r="87" spans="1:9" x14ac:dyDescent="0.25">
      <c r="A87" s="5" t="s">
        <v>354</v>
      </c>
      <c r="B87" s="10" t="s">
        <v>355</v>
      </c>
      <c r="C87" s="56" t="s">
        <v>356</v>
      </c>
      <c r="D87" s="12"/>
      <c r="E87" s="12"/>
      <c r="F87" s="12" t="s">
        <v>46</v>
      </c>
      <c r="G87" s="108"/>
      <c r="H87" s="108"/>
      <c r="I87" s="108"/>
    </row>
    <row r="88" spans="1:9" ht="38.25" x14ac:dyDescent="0.25">
      <c r="A88" s="5" t="s">
        <v>357</v>
      </c>
      <c r="B88" s="10" t="s">
        <v>358</v>
      </c>
      <c r="C88" s="56" t="s">
        <v>359</v>
      </c>
      <c r="D88" s="12"/>
      <c r="E88" s="12"/>
      <c r="F88" s="12" t="s">
        <v>46</v>
      </c>
      <c r="G88" s="108"/>
      <c r="H88" s="108"/>
      <c r="I88" s="108"/>
    </row>
    <row r="89" spans="1:9" s="33" customFormat="1" ht="24.95" customHeight="1" x14ac:dyDescent="0.25">
      <c r="A89" s="63" t="s">
        <v>360</v>
      </c>
      <c r="B89" s="131" t="s">
        <v>361</v>
      </c>
      <c r="C89" s="131"/>
      <c r="D89" s="131"/>
      <c r="E89" s="131"/>
      <c r="F89" s="131"/>
      <c r="G89" s="71"/>
      <c r="H89" s="71"/>
      <c r="I89" s="71"/>
    </row>
    <row r="90" spans="1:9" ht="38.25" x14ac:dyDescent="0.25">
      <c r="A90" s="39" t="s">
        <v>362</v>
      </c>
      <c r="B90" s="8" t="s">
        <v>363</v>
      </c>
      <c r="C90" s="56" t="s">
        <v>364</v>
      </c>
      <c r="D90" s="12"/>
      <c r="E90" s="12"/>
      <c r="F90" s="12" t="s">
        <v>46</v>
      </c>
      <c r="G90" s="108"/>
      <c r="H90" s="108"/>
      <c r="I90" s="108"/>
    </row>
    <row r="91" spans="1:9" x14ac:dyDescent="0.25">
      <c r="A91" s="39" t="s">
        <v>365</v>
      </c>
      <c r="B91" s="8" t="s">
        <v>366</v>
      </c>
      <c r="C91" s="56" t="s">
        <v>367</v>
      </c>
      <c r="D91" s="12"/>
      <c r="E91" s="12"/>
      <c r="F91" s="12" t="s">
        <v>46</v>
      </c>
      <c r="G91" s="108"/>
      <c r="H91" s="108"/>
      <c r="I91" s="108"/>
    </row>
    <row r="92" spans="1:9" x14ac:dyDescent="0.25">
      <c r="A92" s="39" t="s">
        <v>368</v>
      </c>
      <c r="B92" s="8" t="s">
        <v>369</v>
      </c>
      <c r="C92" s="56" t="s">
        <v>370</v>
      </c>
      <c r="D92" s="12"/>
      <c r="E92" s="12"/>
      <c r="F92" s="12" t="s">
        <v>46</v>
      </c>
      <c r="G92" s="108"/>
      <c r="H92" s="108"/>
      <c r="I92" s="108"/>
    </row>
    <row r="93" spans="1:9" ht="15" customHeight="1" x14ac:dyDescent="0.25">
      <c r="A93" s="39" t="s">
        <v>371</v>
      </c>
      <c r="B93" s="40" t="s">
        <v>372</v>
      </c>
      <c r="C93" s="56" t="s">
        <v>373</v>
      </c>
      <c r="D93" s="12"/>
      <c r="E93" s="12"/>
      <c r="F93" s="12" t="s">
        <v>16</v>
      </c>
      <c r="G93" s="108"/>
      <c r="H93" s="108"/>
      <c r="I93" s="108"/>
    </row>
    <row r="94" spans="1:9" ht="25.5" x14ac:dyDescent="0.25">
      <c r="A94" s="39" t="s">
        <v>374</v>
      </c>
      <c r="B94" s="40" t="s">
        <v>375</v>
      </c>
      <c r="C94" s="56" t="s">
        <v>376</v>
      </c>
      <c r="D94" s="12"/>
      <c r="E94" s="12"/>
      <c r="F94" s="12" t="s">
        <v>46</v>
      </c>
      <c r="G94" s="108"/>
      <c r="H94" s="108"/>
      <c r="I94" s="108"/>
    </row>
    <row r="95" spans="1:9" ht="25.5" x14ac:dyDescent="0.25">
      <c r="A95" s="39" t="s">
        <v>377</v>
      </c>
      <c r="B95" s="8" t="s">
        <v>378</v>
      </c>
      <c r="C95" s="56" t="s">
        <v>373</v>
      </c>
      <c r="D95" s="12"/>
      <c r="E95" s="12"/>
      <c r="F95" s="12" t="s">
        <v>46</v>
      </c>
      <c r="G95" s="108"/>
      <c r="H95" s="108"/>
      <c r="I95" s="108"/>
    </row>
    <row r="96" spans="1:9" ht="25.5" x14ac:dyDescent="0.25">
      <c r="A96" s="39" t="s">
        <v>379</v>
      </c>
      <c r="B96" s="8" t="s">
        <v>380</v>
      </c>
      <c r="C96" s="56" t="s">
        <v>381</v>
      </c>
      <c r="D96" s="12"/>
      <c r="E96" s="12"/>
      <c r="F96" s="12" t="s">
        <v>46</v>
      </c>
      <c r="G96" s="108"/>
      <c r="H96" s="108"/>
      <c r="I96" s="108"/>
    </row>
    <row r="97" spans="1:9" ht="25.5" x14ac:dyDescent="0.25">
      <c r="A97" s="39" t="s">
        <v>382</v>
      </c>
      <c r="B97" s="8" t="s">
        <v>383</v>
      </c>
      <c r="C97" s="56" t="s">
        <v>384</v>
      </c>
      <c r="D97" s="12"/>
      <c r="E97" s="12"/>
      <c r="F97" s="12" t="s">
        <v>46</v>
      </c>
      <c r="G97" s="108"/>
      <c r="H97" s="108"/>
      <c r="I97" s="108"/>
    </row>
    <row r="98" spans="1:9" ht="25.5" x14ac:dyDescent="0.25">
      <c r="A98" s="39" t="s">
        <v>385</v>
      </c>
      <c r="B98" s="8" t="s">
        <v>386</v>
      </c>
      <c r="C98" s="56" t="s">
        <v>387</v>
      </c>
      <c r="D98" s="12"/>
      <c r="E98" s="12"/>
      <c r="F98" s="12" t="s">
        <v>46</v>
      </c>
      <c r="G98" s="108"/>
      <c r="H98" s="108"/>
      <c r="I98" s="108"/>
    </row>
    <row r="99" spans="1:9" ht="25.5" x14ac:dyDescent="0.25">
      <c r="A99" s="39" t="s">
        <v>388</v>
      </c>
      <c r="B99" s="8" t="s">
        <v>389</v>
      </c>
      <c r="C99" s="56" t="s">
        <v>390</v>
      </c>
      <c r="D99" s="12"/>
      <c r="E99" s="12"/>
      <c r="F99" s="12"/>
      <c r="G99" s="108"/>
      <c r="H99" s="108"/>
      <c r="I99" s="108"/>
    </row>
    <row r="100" spans="1:9" s="33" customFormat="1" ht="24.95" customHeight="1" x14ac:dyDescent="0.25">
      <c r="A100" s="63" t="s">
        <v>391</v>
      </c>
      <c r="B100" s="131" t="s">
        <v>392</v>
      </c>
      <c r="C100" s="131"/>
      <c r="D100" s="131"/>
      <c r="E100" s="131"/>
      <c r="F100" s="131"/>
      <c r="G100" s="71"/>
      <c r="H100" s="71"/>
      <c r="I100" s="71"/>
    </row>
    <row r="101" spans="1:9" ht="51" x14ac:dyDescent="0.25">
      <c r="A101" s="5" t="s">
        <v>393</v>
      </c>
      <c r="B101" s="118" t="s">
        <v>394</v>
      </c>
      <c r="C101" s="56" t="s">
        <v>395</v>
      </c>
      <c r="D101" s="12"/>
      <c r="E101" s="12"/>
      <c r="F101" s="12" t="s">
        <v>46</v>
      </c>
      <c r="G101" s="108"/>
      <c r="H101" s="108"/>
      <c r="I101" s="108"/>
    </row>
    <row r="102" spans="1:9" s="33" customFormat="1" ht="50.25" customHeight="1" x14ac:dyDescent="0.25">
      <c r="A102" s="63" t="s">
        <v>396</v>
      </c>
      <c r="B102" s="131" t="s">
        <v>397</v>
      </c>
      <c r="C102" s="131"/>
      <c r="D102" s="131"/>
      <c r="E102" s="131"/>
      <c r="F102" s="131"/>
      <c r="G102" s="71"/>
      <c r="H102" s="71"/>
      <c r="I102" s="71"/>
    </row>
    <row r="103" spans="1:9" ht="25.5" x14ac:dyDescent="0.25">
      <c r="A103" s="5" t="s">
        <v>398</v>
      </c>
      <c r="B103" s="118" t="s">
        <v>399</v>
      </c>
      <c r="C103" s="56" t="s">
        <v>400</v>
      </c>
      <c r="D103" s="12"/>
      <c r="E103" s="12"/>
      <c r="F103" s="12" t="s">
        <v>46</v>
      </c>
      <c r="G103" s="108"/>
      <c r="H103" s="108"/>
      <c r="I103" s="108"/>
    </row>
    <row r="104" spans="1:9" x14ac:dyDescent="0.25">
      <c r="A104" s="5" t="s">
        <v>401</v>
      </c>
      <c r="B104" s="118" t="s">
        <v>402</v>
      </c>
      <c r="C104" s="56" t="s">
        <v>403</v>
      </c>
      <c r="D104" s="12"/>
      <c r="E104" s="12"/>
      <c r="F104" s="12" t="s">
        <v>46</v>
      </c>
      <c r="G104" s="108"/>
      <c r="H104" s="108"/>
      <c r="I104" s="108"/>
    </row>
    <row r="105" spans="1:9" ht="24.75" customHeight="1" x14ac:dyDescent="0.25">
      <c r="A105" s="103" t="s">
        <v>404</v>
      </c>
      <c r="B105" s="104" t="s">
        <v>405</v>
      </c>
      <c r="C105" s="103" t="s">
        <v>406</v>
      </c>
      <c r="D105" s="105"/>
      <c r="E105" s="105"/>
      <c r="F105" s="105"/>
      <c r="G105" s="106"/>
      <c r="H105" s="106"/>
      <c r="I105" s="106"/>
    </row>
    <row r="106" spans="1:9" ht="38.25" x14ac:dyDescent="0.25">
      <c r="A106" s="5" t="s">
        <v>407</v>
      </c>
      <c r="B106" s="118" t="s">
        <v>408</v>
      </c>
      <c r="C106" s="56" t="s">
        <v>409</v>
      </c>
      <c r="D106" s="12"/>
      <c r="E106" s="12"/>
      <c r="F106" s="12" t="s">
        <v>16</v>
      </c>
      <c r="G106" s="108"/>
      <c r="H106" s="108"/>
      <c r="I106" s="108"/>
    </row>
    <row r="107" spans="1:9" ht="38.25" x14ac:dyDescent="0.25">
      <c r="A107" s="5" t="s">
        <v>410</v>
      </c>
      <c r="B107" s="118" t="s">
        <v>411</v>
      </c>
      <c r="C107" s="56" t="s">
        <v>412</v>
      </c>
      <c r="D107" s="12"/>
      <c r="E107" s="12"/>
      <c r="F107" s="12" t="s">
        <v>16</v>
      </c>
      <c r="G107" s="108"/>
      <c r="H107" s="108"/>
      <c r="I107" s="108"/>
    </row>
    <row r="108" spans="1:9" x14ac:dyDescent="0.25">
      <c r="A108" s="5" t="s">
        <v>413</v>
      </c>
      <c r="B108" s="118" t="s">
        <v>414</v>
      </c>
      <c r="C108" s="56" t="s">
        <v>415</v>
      </c>
      <c r="D108" s="12"/>
      <c r="E108" s="12"/>
      <c r="F108" s="12" t="s">
        <v>46</v>
      </c>
      <c r="G108" s="108"/>
      <c r="H108" s="108"/>
      <c r="I108" s="108"/>
    </row>
    <row r="109" spans="1:9" x14ac:dyDescent="0.25">
      <c r="A109" s="5" t="s">
        <v>416</v>
      </c>
      <c r="B109" s="118" t="s">
        <v>417</v>
      </c>
      <c r="C109" s="56" t="s">
        <v>418</v>
      </c>
      <c r="D109" s="12"/>
      <c r="E109" s="12"/>
      <c r="F109" s="12" t="s">
        <v>46</v>
      </c>
      <c r="G109" s="108"/>
      <c r="H109" s="108"/>
      <c r="I109" s="108"/>
    </row>
    <row r="110" spans="1:9" x14ac:dyDescent="0.25">
      <c r="A110" s="5" t="s">
        <v>419</v>
      </c>
      <c r="B110" s="118" t="s">
        <v>420</v>
      </c>
      <c r="C110" s="56" t="s">
        <v>421</v>
      </c>
      <c r="D110" s="12"/>
      <c r="E110" s="12"/>
      <c r="F110" s="12" t="s">
        <v>46</v>
      </c>
      <c r="G110" s="108"/>
      <c r="H110" s="108"/>
      <c r="I110" s="108"/>
    </row>
    <row r="111" spans="1:9" ht="25.5" x14ac:dyDescent="0.25">
      <c r="A111" s="44" t="s">
        <v>422</v>
      </c>
      <c r="B111" s="45" t="s">
        <v>423</v>
      </c>
      <c r="C111" s="46"/>
      <c r="D111" s="46"/>
      <c r="E111" s="46"/>
      <c r="F111" s="46"/>
      <c r="G111" s="53" t="s">
        <v>10</v>
      </c>
      <c r="H111" s="53" t="s">
        <v>11</v>
      </c>
      <c r="I111" s="53" t="s">
        <v>12</v>
      </c>
    </row>
    <row r="112" spans="1:9" ht="25.5" x14ac:dyDescent="0.25">
      <c r="A112" s="5" t="s">
        <v>424</v>
      </c>
      <c r="B112" s="118" t="s">
        <v>425</v>
      </c>
      <c r="C112" s="56" t="s">
        <v>426</v>
      </c>
      <c r="D112" s="12"/>
      <c r="E112" s="12"/>
      <c r="F112" s="12" t="s">
        <v>46</v>
      </c>
      <c r="G112" s="108"/>
      <c r="H112" s="108"/>
      <c r="I112" s="108"/>
    </row>
    <row r="113" spans="1:9" ht="25.5" x14ac:dyDescent="0.25">
      <c r="A113" s="5" t="s">
        <v>427</v>
      </c>
      <c r="B113" s="118" t="s">
        <v>428</v>
      </c>
      <c r="C113" s="56" t="s">
        <v>429</v>
      </c>
      <c r="D113" s="12"/>
      <c r="E113" s="12"/>
      <c r="F113" s="12" t="s">
        <v>46</v>
      </c>
      <c r="G113" s="108"/>
      <c r="H113" s="108"/>
      <c r="I113" s="108"/>
    </row>
    <row r="114" spans="1:9" ht="25.5" x14ac:dyDescent="0.25">
      <c r="A114" s="5" t="s">
        <v>430</v>
      </c>
      <c r="B114" s="118" t="s">
        <v>431</v>
      </c>
      <c r="C114" s="56" t="s">
        <v>432</v>
      </c>
      <c r="D114" s="12"/>
      <c r="E114" s="12"/>
      <c r="F114" s="12" t="s">
        <v>46</v>
      </c>
      <c r="G114" s="108"/>
      <c r="H114" s="108"/>
      <c r="I114" s="108"/>
    </row>
    <row r="115" spans="1:9" ht="25.5" x14ac:dyDescent="0.25">
      <c r="A115" s="5" t="s">
        <v>433</v>
      </c>
      <c r="B115" s="118" t="s">
        <v>434</v>
      </c>
      <c r="C115" s="56" t="s">
        <v>435</v>
      </c>
      <c r="D115" s="12"/>
      <c r="E115" s="12"/>
      <c r="F115" s="12" t="s">
        <v>46</v>
      </c>
      <c r="G115" s="108"/>
      <c r="H115" s="108"/>
      <c r="I115" s="108"/>
    </row>
    <row r="116" spans="1:9" x14ac:dyDescent="0.25">
      <c r="A116" s="5" t="s">
        <v>436</v>
      </c>
      <c r="B116" s="118" t="s">
        <v>437</v>
      </c>
      <c r="C116" s="56" t="s">
        <v>438</v>
      </c>
      <c r="D116" s="12"/>
      <c r="E116" s="12"/>
      <c r="F116" s="12" t="s">
        <v>46</v>
      </c>
      <c r="G116" s="108"/>
      <c r="H116" s="108"/>
      <c r="I116" s="108"/>
    </row>
    <row r="117" spans="1:9" ht="38.25" x14ac:dyDescent="0.25">
      <c r="A117" s="5" t="s">
        <v>439</v>
      </c>
      <c r="B117" s="118" t="s">
        <v>440</v>
      </c>
      <c r="C117" s="56" t="s">
        <v>441</v>
      </c>
      <c r="D117" s="12"/>
      <c r="E117" s="12"/>
      <c r="F117" s="12" t="s">
        <v>46</v>
      </c>
      <c r="G117" s="108"/>
      <c r="H117" s="108"/>
      <c r="I117" s="108"/>
    </row>
    <row r="118" spans="1:9" x14ac:dyDescent="0.25">
      <c r="A118" s="5" t="s">
        <v>442</v>
      </c>
      <c r="B118" s="118" t="s">
        <v>443</v>
      </c>
      <c r="C118" s="56" t="s">
        <v>444</v>
      </c>
      <c r="D118" s="12"/>
      <c r="E118" s="12"/>
      <c r="F118" s="12" t="s">
        <v>46</v>
      </c>
      <c r="G118" s="108"/>
      <c r="H118" s="108"/>
      <c r="I118" s="108"/>
    </row>
    <row r="119" spans="1:9" ht="25.5" x14ac:dyDescent="0.25">
      <c r="A119" s="44" t="s">
        <v>445</v>
      </c>
      <c r="B119" s="45" t="s">
        <v>288</v>
      </c>
      <c r="C119" s="46"/>
      <c r="D119" s="46"/>
      <c r="E119" s="46"/>
      <c r="F119" s="46"/>
      <c r="G119" s="53" t="s">
        <v>10</v>
      </c>
      <c r="H119" s="53" t="s">
        <v>11</v>
      </c>
      <c r="I119" s="53" t="s">
        <v>12</v>
      </c>
    </row>
    <row r="120" spans="1:9" ht="25.5" x14ac:dyDescent="0.25">
      <c r="A120" s="39" t="s">
        <v>446</v>
      </c>
      <c r="B120" s="118" t="s">
        <v>447</v>
      </c>
      <c r="C120" s="56" t="s">
        <v>448</v>
      </c>
      <c r="D120" s="12"/>
      <c r="E120" s="12"/>
      <c r="F120" s="12" t="s">
        <v>46</v>
      </c>
      <c r="G120" s="108"/>
      <c r="H120" s="108"/>
      <c r="I120" s="108"/>
    </row>
    <row r="121" spans="1:9" s="11" customFormat="1" ht="76.5" x14ac:dyDescent="0.25">
      <c r="A121" s="39" t="s">
        <v>449</v>
      </c>
      <c r="B121" s="8" t="s">
        <v>450</v>
      </c>
      <c r="C121" s="56" t="s">
        <v>451</v>
      </c>
      <c r="D121" s="30"/>
      <c r="E121" s="30"/>
      <c r="F121" s="12" t="s">
        <v>46</v>
      </c>
      <c r="G121" s="109"/>
      <c r="H121" s="109"/>
      <c r="I121" s="109"/>
    </row>
    <row r="122" spans="1:9" ht="102" x14ac:dyDescent="0.25">
      <c r="A122" s="39" t="s">
        <v>452</v>
      </c>
      <c r="B122" s="118" t="s">
        <v>453</v>
      </c>
      <c r="C122" s="56" t="s">
        <v>454</v>
      </c>
      <c r="D122" s="12"/>
      <c r="E122" s="12"/>
      <c r="F122" s="12" t="s">
        <v>46</v>
      </c>
      <c r="G122" s="108"/>
      <c r="H122" s="108"/>
      <c r="I122" s="108"/>
    </row>
    <row r="123" spans="1:9" ht="63.75" x14ac:dyDescent="0.25">
      <c r="A123" s="39" t="s">
        <v>455</v>
      </c>
      <c r="B123" s="118" t="s">
        <v>456</v>
      </c>
      <c r="C123" s="56" t="s">
        <v>457</v>
      </c>
      <c r="D123" s="12"/>
      <c r="E123" s="12"/>
      <c r="F123" s="12" t="s">
        <v>46</v>
      </c>
      <c r="G123" s="108"/>
      <c r="H123" s="108"/>
      <c r="I123" s="108"/>
    </row>
    <row r="124" spans="1:9" ht="38.25" x14ac:dyDescent="0.25">
      <c r="A124" s="39" t="s">
        <v>458</v>
      </c>
      <c r="B124" s="118" t="s">
        <v>459</v>
      </c>
      <c r="C124" s="56" t="s">
        <v>460</v>
      </c>
      <c r="D124" s="12"/>
      <c r="E124" s="12"/>
      <c r="F124" s="12" t="s">
        <v>46</v>
      </c>
      <c r="G124" s="108"/>
      <c r="H124" s="108"/>
      <c r="I124" s="108"/>
    </row>
    <row r="125" spans="1:9" x14ac:dyDescent="0.25">
      <c r="A125" s="39" t="s">
        <v>461</v>
      </c>
      <c r="B125" s="118" t="s">
        <v>462</v>
      </c>
      <c r="C125" s="56" t="s">
        <v>463</v>
      </c>
      <c r="D125" s="12"/>
      <c r="E125" s="12"/>
      <c r="F125" s="12" t="s">
        <v>46</v>
      </c>
      <c r="G125" s="108"/>
      <c r="H125" s="108"/>
      <c r="I125" s="108"/>
    </row>
    <row r="126" spans="1:9" ht="25.5" x14ac:dyDescent="0.25">
      <c r="A126" s="44" t="s">
        <v>464</v>
      </c>
      <c r="B126" s="45" t="s">
        <v>465</v>
      </c>
      <c r="C126" s="46"/>
      <c r="D126" s="46"/>
      <c r="E126" s="46"/>
      <c r="F126" s="46"/>
      <c r="G126" s="53" t="s">
        <v>10</v>
      </c>
      <c r="H126" s="53" t="s">
        <v>11</v>
      </c>
      <c r="I126" s="53" t="s">
        <v>12</v>
      </c>
    </row>
    <row r="127" spans="1:9" ht="76.5" x14ac:dyDescent="0.25">
      <c r="A127" s="5" t="s">
        <v>466</v>
      </c>
      <c r="B127" s="118" t="s">
        <v>467</v>
      </c>
      <c r="C127" s="56" t="s">
        <v>468</v>
      </c>
      <c r="D127" s="12"/>
      <c r="E127" s="12"/>
      <c r="F127" s="12" t="s">
        <v>46</v>
      </c>
      <c r="G127" s="108"/>
      <c r="H127" s="108"/>
      <c r="I127" s="108"/>
    </row>
    <row r="128" spans="1:9" ht="25.5" x14ac:dyDescent="0.25">
      <c r="A128" s="5" t="s">
        <v>469</v>
      </c>
      <c r="B128" s="118" t="s">
        <v>470</v>
      </c>
      <c r="C128" s="56" t="s">
        <v>463</v>
      </c>
      <c r="D128" s="12"/>
      <c r="E128" s="12"/>
      <c r="F128" s="12" t="s">
        <v>46</v>
      </c>
      <c r="G128" s="108"/>
      <c r="H128" s="108"/>
      <c r="I128" s="108"/>
    </row>
    <row r="129" spans="1:9" ht="24.75" customHeight="1" x14ac:dyDescent="0.25">
      <c r="A129" s="103" t="s">
        <v>471</v>
      </c>
      <c r="B129" s="104" t="s">
        <v>472</v>
      </c>
      <c r="C129" s="105"/>
      <c r="D129" s="105"/>
      <c r="E129" s="105"/>
      <c r="F129" s="105"/>
      <c r="G129" s="106"/>
      <c r="H129" s="106"/>
      <c r="I129" s="106"/>
    </row>
    <row r="130" spans="1:9" ht="38.25" x14ac:dyDescent="0.25">
      <c r="A130" s="5" t="s">
        <v>473</v>
      </c>
      <c r="B130" s="10" t="s">
        <v>474</v>
      </c>
      <c r="C130" s="56" t="s">
        <v>475</v>
      </c>
      <c r="D130" s="12"/>
      <c r="E130" s="12"/>
      <c r="F130" s="12" t="s">
        <v>16</v>
      </c>
      <c r="G130" s="108"/>
      <c r="H130" s="108"/>
      <c r="I130" s="108"/>
    </row>
    <row r="131" spans="1:9" x14ac:dyDescent="0.25">
      <c r="A131" s="5" t="s">
        <v>476</v>
      </c>
      <c r="B131" s="118" t="s">
        <v>420</v>
      </c>
      <c r="C131" s="56" t="s">
        <v>477</v>
      </c>
      <c r="D131" s="12"/>
      <c r="E131" s="12"/>
      <c r="F131" s="12" t="s">
        <v>46</v>
      </c>
      <c r="G131" s="108"/>
      <c r="H131" s="108"/>
      <c r="I131" s="108"/>
    </row>
    <row r="132" spans="1:9" x14ac:dyDescent="0.25">
      <c r="A132" s="5" t="s">
        <v>478</v>
      </c>
      <c r="B132" s="10" t="s">
        <v>479</v>
      </c>
      <c r="C132" s="56" t="s">
        <v>480</v>
      </c>
      <c r="D132" s="1"/>
      <c r="E132" s="1"/>
      <c r="F132" s="12" t="s">
        <v>46</v>
      </c>
      <c r="G132" s="108"/>
      <c r="H132" s="108"/>
      <c r="I132" s="108"/>
    </row>
    <row r="133" spans="1:9" ht="25.5" x14ac:dyDescent="0.25">
      <c r="A133" s="5" t="s">
        <v>481</v>
      </c>
      <c r="B133" s="118" t="s">
        <v>482</v>
      </c>
      <c r="C133" s="56" t="s">
        <v>483</v>
      </c>
      <c r="D133" s="12"/>
      <c r="E133" s="12"/>
      <c r="F133" s="12" t="s">
        <v>16</v>
      </c>
      <c r="G133" s="108"/>
      <c r="H133" s="108"/>
      <c r="I133" s="108"/>
    </row>
    <row r="134" spans="1:9" ht="24.75" customHeight="1" x14ac:dyDescent="0.25">
      <c r="A134" s="103" t="s">
        <v>484</v>
      </c>
      <c r="B134" s="104" t="s">
        <v>485</v>
      </c>
      <c r="C134" s="105"/>
      <c r="D134" s="105"/>
      <c r="E134" s="105"/>
      <c r="F134" s="105"/>
      <c r="G134" s="106"/>
      <c r="H134" s="106"/>
      <c r="I134" s="106"/>
    </row>
    <row r="135" spans="1:9" ht="25.5" x14ac:dyDescent="0.25">
      <c r="A135" s="5" t="s">
        <v>486</v>
      </c>
      <c r="B135" s="10" t="s">
        <v>487</v>
      </c>
      <c r="C135" s="56" t="s">
        <v>488</v>
      </c>
      <c r="D135" s="12"/>
      <c r="E135" s="12"/>
      <c r="F135" s="12" t="s">
        <v>46</v>
      </c>
      <c r="G135" s="108"/>
      <c r="H135" s="108"/>
      <c r="I135" s="108"/>
    </row>
    <row r="136" spans="1:9" ht="25.5" x14ac:dyDescent="0.25">
      <c r="A136" s="5" t="s">
        <v>489</v>
      </c>
      <c r="B136" s="10" t="s">
        <v>490</v>
      </c>
      <c r="C136" s="56" t="s">
        <v>491</v>
      </c>
      <c r="D136" s="12"/>
      <c r="E136" s="12"/>
      <c r="F136" s="12" t="s">
        <v>46</v>
      </c>
      <c r="G136" s="108"/>
      <c r="H136" s="108"/>
      <c r="I136" s="108"/>
    </row>
    <row r="137" spans="1:9" ht="25.5" x14ac:dyDescent="0.25">
      <c r="A137" s="5" t="s">
        <v>492</v>
      </c>
      <c r="B137" s="10" t="s">
        <v>493</v>
      </c>
      <c r="C137" s="56" t="s">
        <v>494</v>
      </c>
      <c r="D137" s="12"/>
      <c r="E137" s="12"/>
      <c r="F137" s="12" t="s">
        <v>46</v>
      </c>
      <c r="G137" s="108"/>
      <c r="H137" s="108"/>
      <c r="I137" s="108"/>
    </row>
    <row r="138" spans="1:9" ht="38.25" x14ac:dyDescent="0.25">
      <c r="A138" s="5" t="s">
        <v>495</v>
      </c>
      <c r="B138" s="118" t="s">
        <v>496</v>
      </c>
      <c r="C138" s="56" t="s">
        <v>497</v>
      </c>
      <c r="D138" s="12"/>
      <c r="E138" s="12"/>
      <c r="F138" s="12" t="s">
        <v>46</v>
      </c>
      <c r="G138" s="108"/>
      <c r="H138" s="108"/>
      <c r="I138" s="108"/>
    </row>
  </sheetData>
  <autoFilter ref="A5:I5">
    <filterColumn colId="6" showButton="0"/>
    <filterColumn colId="7" showButton="0"/>
  </autoFilter>
  <mergeCells count="9">
    <mergeCell ref="B89:F89"/>
    <mergeCell ref="B100:F100"/>
    <mergeCell ref="B102:F102"/>
    <mergeCell ref="A4:F4"/>
    <mergeCell ref="G5:I5"/>
    <mergeCell ref="B21:F21"/>
    <mergeCell ref="B31:F31"/>
    <mergeCell ref="B48:F48"/>
    <mergeCell ref="B62:F62"/>
  </mergeCells>
  <conditionalFormatting sqref="B7:B11">
    <cfRule type="expression" dxfId="7" priority="1">
      <formula>#REF!="x"</formula>
    </cfRule>
    <cfRule type="expression" dxfId="6" priority="2">
      <formula>#REF!="x"</formula>
    </cfRule>
  </conditionalFormatting>
  <conditionalFormatting sqref="B28">
    <cfRule type="expression" dxfId="5" priority="3">
      <formula>#REF!="x"</formula>
    </cfRule>
    <cfRule type="expression" dxfId="4" priority="4">
      <formula>#REF!="x"</formula>
    </cfRule>
  </conditionalFormatting>
  <dataValidations disablePrompts="1" count="1">
    <dataValidation type="list" allowBlank="1" showInputMessage="1" showErrorMessage="1" sqref="F135:F138 F130:F133 F127:F128 F112:F118 F106:F110 F103:F104 F120:F125 F101 F90:F99 F85:F88 F41:F46 F78:F83 F74:F76 F70:F72 F64:F68 F61 F58:F59 F54:F56 F49:F52 F38:F39 F35:F36 F33 F22:F30 F18:F19 F13:F16 F7:F11">
      <formula1>#REF!</formula1>
    </dataValidation>
  </dataValidations>
  <pageMargins left="0.51181102362204722" right="0.51181102362204722" top="0.78740157480314965" bottom="0.78740157480314965" header="0.31496062992125984" footer="0.31496062992125984"/>
  <pageSetup paperSize="9" scale="60" fitToHeight="25" orientation="landscape" r:id="rId1"/>
  <rowBreaks count="8" manualBreakCount="8">
    <brk id="2" max="4" man="1"/>
    <brk id="19" max="4" man="1"/>
    <brk id="30" max="4" man="1"/>
    <brk id="46" max="4" man="1"/>
    <brk id="61" max="4" man="1"/>
    <brk id="83" max="4" man="1"/>
    <brk id="110" max="4" man="1"/>
    <brk id="128"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70" zoomScaleNormal="70" workbookViewId="0">
      <selection activeCell="C1" sqref="C1"/>
    </sheetView>
  </sheetViews>
  <sheetFormatPr defaultRowHeight="15" x14ac:dyDescent="0.25"/>
  <cols>
    <col min="1" max="1" width="10.5703125" style="4" bestFit="1" customWidth="1"/>
    <col min="2" max="2" width="80.7109375" style="6" customWidth="1"/>
    <col min="3" max="3" width="30.7109375" style="9" customWidth="1"/>
    <col min="4" max="4" width="18.85546875" style="4" customWidth="1"/>
    <col min="5" max="5" width="85.7109375" style="4" customWidth="1"/>
    <col min="6" max="6" width="26.28515625" style="4" bestFit="1" customWidth="1"/>
    <col min="7" max="7" width="78.7109375" style="2" customWidth="1"/>
    <col min="8" max="8" width="22.140625" style="2" customWidth="1"/>
    <col min="9" max="9" width="12.42578125" style="2" customWidth="1"/>
    <col min="10" max="10" width="9.140625" style="2"/>
    <col min="11" max="11" width="21.7109375" style="2" bestFit="1" customWidth="1"/>
    <col min="12" max="16384" width="9.140625" style="2"/>
  </cols>
  <sheetData>
    <row r="1" spans="1:9" s="33" customFormat="1" ht="141.75" customHeight="1" x14ac:dyDescent="0.25">
      <c r="A1" s="65"/>
      <c r="B1" s="66"/>
      <c r="C1" s="67" t="s">
        <v>1615</v>
      </c>
      <c r="D1" s="66"/>
      <c r="E1" s="66"/>
      <c r="F1" s="66"/>
      <c r="G1" s="66"/>
      <c r="H1" s="66"/>
      <c r="I1" s="66"/>
    </row>
    <row r="2" spans="1:9" s="33" customFormat="1" x14ac:dyDescent="0.25">
      <c r="A2" s="54"/>
      <c r="B2" s="68"/>
      <c r="C2" s="69"/>
      <c r="D2" s="54"/>
      <c r="E2" s="54"/>
      <c r="F2" s="54"/>
      <c r="G2" s="70"/>
      <c r="H2" s="70"/>
      <c r="I2" s="70"/>
    </row>
    <row r="3" spans="1:9" ht="38.25" customHeight="1" x14ac:dyDescent="0.25">
      <c r="A3" s="117" t="s">
        <v>0</v>
      </c>
      <c r="B3" s="117" t="s">
        <v>1</v>
      </c>
      <c r="C3" s="117" t="s">
        <v>2</v>
      </c>
      <c r="D3" s="117" t="s">
        <v>3</v>
      </c>
      <c r="E3" s="117" t="s">
        <v>4</v>
      </c>
      <c r="F3" s="117" t="s">
        <v>5</v>
      </c>
      <c r="G3" s="139" t="s">
        <v>6</v>
      </c>
      <c r="H3" s="139"/>
      <c r="I3" s="139"/>
    </row>
    <row r="4" spans="1:9" s="33" customFormat="1" ht="33" customHeight="1" x14ac:dyDescent="0.25">
      <c r="A4" s="64">
        <v>4</v>
      </c>
      <c r="B4" s="87" t="s">
        <v>498</v>
      </c>
      <c r="C4" s="88" t="str">
        <f>C$3</f>
        <v>REFERÊNCIA NORMATIVA</v>
      </c>
      <c r="D4" s="88"/>
      <c r="E4" s="88" t="str">
        <f>E$3</f>
        <v>OBSERVAÇÕES</v>
      </c>
      <c r="F4" s="88" t="str">
        <f>F$3</f>
        <v>NÍVEL DE ACESSIBILIDADE</v>
      </c>
      <c r="G4" s="138"/>
      <c r="H4" s="138"/>
      <c r="I4" s="138"/>
    </row>
    <row r="5" spans="1:9" ht="25.5" x14ac:dyDescent="0.25">
      <c r="A5" s="20" t="s">
        <v>499</v>
      </c>
      <c r="B5" s="16" t="s">
        <v>500</v>
      </c>
      <c r="C5" s="17" t="str">
        <f>C$3</f>
        <v>REFERÊNCIA NORMATIVA</v>
      </c>
      <c r="D5" s="17" t="str">
        <f>D$3</f>
        <v>STATUS
Sim/Não/N.A</v>
      </c>
      <c r="E5" s="17" t="str">
        <f>E$3</f>
        <v>OBSERVAÇÕES</v>
      </c>
      <c r="F5" s="17" t="str">
        <f>F$3</f>
        <v>NÍVEL DE ACESSIBILIDADE</v>
      </c>
      <c r="G5" s="53" t="s">
        <v>10</v>
      </c>
      <c r="H5" s="53" t="s">
        <v>11</v>
      </c>
      <c r="I5" s="53" t="s">
        <v>12</v>
      </c>
    </row>
    <row r="6" spans="1:9" s="33" customFormat="1" ht="24.95" customHeight="1" x14ac:dyDescent="0.25">
      <c r="A6" s="63" t="s">
        <v>501</v>
      </c>
      <c r="B6" s="131" t="s">
        <v>502</v>
      </c>
      <c r="C6" s="131"/>
      <c r="D6" s="131"/>
      <c r="E6" s="131"/>
      <c r="F6" s="131"/>
      <c r="G6" s="71"/>
      <c r="H6" s="71"/>
      <c r="I6" s="71"/>
    </row>
    <row r="7" spans="1:9" ht="159.75" customHeight="1" x14ac:dyDescent="0.25">
      <c r="A7" s="5" t="s">
        <v>503</v>
      </c>
      <c r="B7" s="118" t="s">
        <v>504</v>
      </c>
      <c r="C7" s="56" t="s">
        <v>505</v>
      </c>
      <c r="D7" s="12"/>
      <c r="E7" s="12"/>
      <c r="F7" s="12" t="s">
        <v>46</v>
      </c>
      <c r="G7" s="108"/>
      <c r="H7" s="108"/>
      <c r="I7" s="108"/>
    </row>
    <row r="8" spans="1:9" ht="137.25" customHeight="1" x14ac:dyDescent="0.25">
      <c r="A8" s="5" t="s">
        <v>506</v>
      </c>
      <c r="B8" s="118" t="s">
        <v>507</v>
      </c>
      <c r="C8" s="56" t="s">
        <v>508</v>
      </c>
      <c r="D8" s="12"/>
      <c r="E8" s="12"/>
      <c r="F8" s="12" t="s">
        <v>16</v>
      </c>
      <c r="G8" s="108"/>
      <c r="H8" s="108"/>
      <c r="I8" s="108"/>
    </row>
    <row r="9" spans="1:9" s="33" customFormat="1" ht="133.5" customHeight="1" x14ac:dyDescent="0.25">
      <c r="A9" s="5" t="s">
        <v>509</v>
      </c>
      <c r="B9" s="34" t="s">
        <v>510</v>
      </c>
      <c r="C9" s="56" t="s">
        <v>511</v>
      </c>
      <c r="D9" s="32"/>
      <c r="E9" s="32"/>
      <c r="F9" s="12" t="s">
        <v>16</v>
      </c>
      <c r="G9" s="70"/>
      <c r="H9" s="70"/>
      <c r="I9" s="70"/>
    </row>
    <row r="10" spans="1:9" s="33" customFormat="1" ht="24.95" customHeight="1" x14ac:dyDescent="0.25">
      <c r="A10" s="63" t="s">
        <v>512</v>
      </c>
      <c r="B10" s="131" t="s">
        <v>513</v>
      </c>
      <c r="C10" s="131"/>
      <c r="D10" s="131"/>
      <c r="E10" s="131"/>
      <c r="F10" s="131"/>
      <c r="G10" s="71"/>
      <c r="H10" s="71"/>
      <c r="I10" s="71"/>
    </row>
    <row r="11" spans="1:9" ht="51" x14ac:dyDescent="0.25">
      <c r="A11" s="5" t="s">
        <v>514</v>
      </c>
      <c r="B11" s="118" t="s">
        <v>515</v>
      </c>
      <c r="C11" s="56" t="s">
        <v>516</v>
      </c>
      <c r="D11" s="12"/>
      <c r="E11" s="12"/>
      <c r="F11" s="12" t="s">
        <v>16</v>
      </c>
      <c r="G11" s="108"/>
      <c r="H11" s="108"/>
      <c r="I11" s="108"/>
    </row>
    <row r="12" spans="1:9" ht="51" x14ac:dyDescent="0.25">
      <c r="A12" s="5" t="s">
        <v>517</v>
      </c>
      <c r="B12" s="118" t="s">
        <v>518</v>
      </c>
      <c r="C12" s="56" t="s">
        <v>519</v>
      </c>
      <c r="D12" s="12"/>
      <c r="E12" s="12"/>
      <c r="F12" s="12" t="s">
        <v>46</v>
      </c>
      <c r="G12" s="108"/>
      <c r="H12" s="108"/>
      <c r="I12" s="108"/>
    </row>
    <row r="13" spans="1:9" ht="25.5" x14ac:dyDescent="0.25">
      <c r="A13" s="5" t="s">
        <v>520</v>
      </c>
      <c r="B13" s="14" t="s">
        <v>521</v>
      </c>
      <c r="C13" s="56" t="s">
        <v>522</v>
      </c>
      <c r="D13" s="12"/>
      <c r="E13" s="12"/>
      <c r="F13" s="12" t="s">
        <v>46</v>
      </c>
      <c r="G13" s="108"/>
      <c r="H13" s="108"/>
      <c r="I13" s="108"/>
    </row>
    <row r="14" spans="1:9" ht="51" x14ac:dyDescent="0.25">
      <c r="A14" s="5" t="s">
        <v>523</v>
      </c>
      <c r="B14" s="14" t="s">
        <v>524</v>
      </c>
      <c r="C14" s="56" t="s">
        <v>525</v>
      </c>
      <c r="D14" s="12"/>
      <c r="E14" s="12"/>
      <c r="F14" s="12" t="s">
        <v>46</v>
      </c>
      <c r="G14" s="108"/>
      <c r="H14" s="108"/>
      <c r="I14" s="108"/>
    </row>
    <row r="15" spans="1:9" ht="38.25" x14ac:dyDescent="0.25">
      <c r="A15" s="5" t="s">
        <v>526</v>
      </c>
      <c r="B15" s="118" t="s">
        <v>527</v>
      </c>
      <c r="C15" s="56" t="s">
        <v>516</v>
      </c>
      <c r="D15" s="12"/>
      <c r="E15" s="12"/>
      <c r="F15" s="12" t="s">
        <v>46</v>
      </c>
      <c r="G15" s="108"/>
      <c r="H15" s="108"/>
      <c r="I15" s="108"/>
    </row>
    <row r="16" spans="1:9" ht="25.5" x14ac:dyDescent="0.25">
      <c r="A16" s="5" t="s">
        <v>528</v>
      </c>
      <c r="B16" s="118" t="s">
        <v>529</v>
      </c>
      <c r="C16" s="56" t="s">
        <v>530</v>
      </c>
      <c r="D16" s="12"/>
      <c r="E16" s="12"/>
      <c r="F16" s="12" t="s">
        <v>46</v>
      </c>
      <c r="G16" s="108"/>
      <c r="H16" s="108"/>
      <c r="I16" s="108"/>
    </row>
    <row r="17" spans="1:9" ht="38.25" x14ac:dyDescent="0.25">
      <c r="A17" s="5" t="s">
        <v>531</v>
      </c>
      <c r="B17" s="118" t="s">
        <v>532</v>
      </c>
      <c r="C17" s="56" t="s">
        <v>533</v>
      </c>
      <c r="D17" s="12"/>
      <c r="E17" s="12"/>
      <c r="F17" s="12" t="s">
        <v>16</v>
      </c>
      <c r="G17" s="108"/>
      <c r="H17" s="108"/>
      <c r="I17" s="108"/>
    </row>
    <row r="18" spans="1:9" s="33" customFormat="1" ht="24.95" customHeight="1" x14ac:dyDescent="0.25">
      <c r="A18" s="63" t="s">
        <v>534</v>
      </c>
      <c r="B18" s="131" t="s">
        <v>535</v>
      </c>
      <c r="C18" s="131"/>
      <c r="D18" s="131"/>
      <c r="E18" s="131"/>
      <c r="F18" s="131"/>
      <c r="G18" s="71"/>
      <c r="H18" s="71"/>
      <c r="I18" s="71"/>
    </row>
    <row r="19" spans="1:9" ht="89.25" x14ac:dyDescent="0.25">
      <c r="A19" s="5" t="s">
        <v>536</v>
      </c>
      <c r="B19" s="118" t="s">
        <v>537</v>
      </c>
      <c r="C19" s="56" t="s">
        <v>538</v>
      </c>
      <c r="D19" s="12"/>
      <c r="E19" s="12"/>
      <c r="F19" s="12" t="s">
        <v>46</v>
      </c>
      <c r="G19" s="108"/>
      <c r="H19" s="108"/>
      <c r="I19" s="108"/>
    </row>
    <row r="20" spans="1:9" s="33" customFormat="1" ht="24.95" customHeight="1" x14ac:dyDescent="0.25">
      <c r="A20" s="63" t="s">
        <v>539</v>
      </c>
      <c r="B20" s="131" t="s">
        <v>288</v>
      </c>
      <c r="C20" s="131"/>
      <c r="D20" s="131"/>
      <c r="E20" s="131"/>
      <c r="F20" s="131"/>
      <c r="G20" s="71"/>
      <c r="H20" s="71"/>
      <c r="I20" s="71"/>
    </row>
    <row r="21" spans="1:9" ht="25.5" x14ac:dyDescent="0.25">
      <c r="A21" s="5" t="s">
        <v>540</v>
      </c>
      <c r="B21" s="118" t="s">
        <v>541</v>
      </c>
      <c r="C21" s="56" t="s">
        <v>542</v>
      </c>
      <c r="D21" s="12"/>
      <c r="E21" s="12"/>
      <c r="F21" s="12" t="s">
        <v>46</v>
      </c>
      <c r="G21" s="108"/>
      <c r="H21" s="108"/>
      <c r="I21" s="108"/>
    </row>
    <row r="22" spans="1:9" ht="25.5" x14ac:dyDescent="0.25">
      <c r="A22" s="5" t="s">
        <v>543</v>
      </c>
      <c r="B22" s="118" t="s">
        <v>544</v>
      </c>
      <c r="C22" s="56" t="s">
        <v>545</v>
      </c>
      <c r="D22" s="12"/>
      <c r="E22" s="12"/>
      <c r="F22" s="12" t="s">
        <v>46</v>
      </c>
      <c r="G22" s="108"/>
      <c r="H22" s="108"/>
      <c r="I22" s="108"/>
    </row>
    <row r="23" spans="1:9" x14ac:dyDescent="0.25">
      <c r="A23" s="5" t="s">
        <v>546</v>
      </c>
      <c r="B23" s="118" t="s">
        <v>547</v>
      </c>
      <c r="C23" s="56" t="s">
        <v>548</v>
      </c>
      <c r="D23" s="12"/>
      <c r="E23" s="12"/>
      <c r="F23" s="12" t="s">
        <v>46</v>
      </c>
      <c r="G23" s="108"/>
      <c r="H23" s="108"/>
      <c r="I23" s="108"/>
    </row>
    <row r="24" spans="1:9" ht="25.5" x14ac:dyDescent="0.25">
      <c r="A24" s="20" t="s">
        <v>549</v>
      </c>
      <c r="B24" s="16" t="s">
        <v>550</v>
      </c>
      <c r="C24" s="17" t="str">
        <f>C$3</f>
        <v>REFERÊNCIA NORMATIVA</v>
      </c>
      <c r="D24" s="17" t="str">
        <f>D$3</f>
        <v>STATUS
Sim/Não/N.A</v>
      </c>
      <c r="E24" s="17" t="str">
        <f>E$3</f>
        <v>OBSERVAÇÕES</v>
      </c>
      <c r="F24" s="17" t="str">
        <f>F$3</f>
        <v>NÍVEL DE ACESSIBILIDADE</v>
      </c>
      <c r="G24" s="53"/>
      <c r="H24" s="53" t="s">
        <v>11</v>
      </c>
      <c r="I24" s="53" t="s">
        <v>12</v>
      </c>
    </row>
    <row r="25" spans="1:9" ht="25.5" x14ac:dyDescent="0.25">
      <c r="A25" s="5" t="s">
        <v>551</v>
      </c>
      <c r="B25" s="10" t="s">
        <v>552</v>
      </c>
      <c r="C25" s="56" t="s">
        <v>553</v>
      </c>
      <c r="D25" s="12"/>
      <c r="E25" s="12"/>
      <c r="F25" s="12" t="s">
        <v>46</v>
      </c>
      <c r="G25" s="108"/>
      <c r="H25" s="108"/>
      <c r="I25" s="108"/>
    </row>
    <row r="26" spans="1:9" ht="38.25" x14ac:dyDescent="0.25">
      <c r="A26" s="5" t="s">
        <v>554</v>
      </c>
      <c r="B26" s="118" t="s">
        <v>555</v>
      </c>
      <c r="C26" s="56" t="s">
        <v>556</v>
      </c>
      <c r="D26" s="12"/>
      <c r="E26" s="12"/>
      <c r="F26" s="12" t="s">
        <v>46</v>
      </c>
      <c r="G26" s="108"/>
      <c r="H26" s="108"/>
      <c r="I26" s="108"/>
    </row>
    <row r="27" spans="1:9" ht="25.5" x14ac:dyDescent="0.25">
      <c r="A27" s="20" t="s">
        <v>557</v>
      </c>
      <c r="B27" s="16" t="s">
        <v>558</v>
      </c>
      <c r="C27" s="17" t="str">
        <f>C$3</f>
        <v>REFERÊNCIA NORMATIVA</v>
      </c>
      <c r="D27" s="17" t="str">
        <f>D$3</f>
        <v>STATUS
Sim/Não/N.A</v>
      </c>
      <c r="E27" s="17" t="str">
        <f>E$3</f>
        <v>OBSERVAÇÕES</v>
      </c>
      <c r="F27" s="17" t="str">
        <f>F$3</f>
        <v>NÍVEL DE ACESSIBILIDADE</v>
      </c>
      <c r="G27" s="53" t="s">
        <v>10</v>
      </c>
      <c r="H27" s="53" t="s">
        <v>11</v>
      </c>
      <c r="I27" s="53" t="s">
        <v>12</v>
      </c>
    </row>
    <row r="28" spans="1:9" x14ac:dyDescent="0.25">
      <c r="A28" s="5" t="s">
        <v>559</v>
      </c>
      <c r="B28" s="10" t="s">
        <v>560</v>
      </c>
      <c r="C28" s="56" t="s">
        <v>561</v>
      </c>
      <c r="D28" s="12"/>
      <c r="E28" s="12"/>
      <c r="F28" s="12" t="s">
        <v>46</v>
      </c>
      <c r="G28" s="108"/>
      <c r="H28" s="108"/>
      <c r="I28" s="108"/>
    </row>
    <row r="29" spans="1:9" s="33" customFormat="1" ht="24.95" customHeight="1" x14ac:dyDescent="0.25">
      <c r="A29" s="63" t="s">
        <v>562</v>
      </c>
      <c r="B29" s="131" t="s">
        <v>563</v>
      </c>
      <c r="C29" s="131"/>
      <c r="D29" s="131"/>
      <c r="E29" s="131"/>
      <c r="F29" s="131"/>
      <c r="G29" s="71"/>
      <c r="H29" s="71"/>
      <c r="I29" s="71"/>
    </row>
    <row r="30" spans="1:9" ht="25.5" x14ac:dyDescent="0.25">
      <c r="A30" s="5" t="s">
        <v>564</v>
      </c>
      <c r="B30" s="10" t="s">
        <v>565</v>
      </c>
      <c r="C30" s="56" t="s">
        <v>566</v>
      </c>
      <c r="D30" s="12"/>
      <c r="E30" s="12"/>
      <c r="F30" s="12" t="s">
        <v>16</v>
      </c>
      <c r="G30" s="108"/>
      <c r="H30" s="108"/>
      <c r="I30" s="108"/>
    </row>
    <row r="31" spans="1:9" s="33" customFormat="1" ht="24.95" customHeight="1" x14ac:dyDescent="0.25">
      <c r="A31" s="63" t="s">
        <v>567</v>
      </c>
      <c r="B31" s="131" t="s">
        <v>568</v>
      </c>
      <c r="C31" s="131"/>
      <c r="D31" s="131"/>
      <c r="E31" s="131"/>
      <c r="F31" s="131"/>
      <c r="G31" s="71"/>
      <c r="H31" s="71"/>
      <c r="I31" s="71"/>
    </row>
    <row r="32" spans="1:9" ht="25.5" x14ac:dyDescent="0.25">
      <c r="A32" s="5" t="s">
        <v>569</v>
      </c>
      <c r="B32" s="10" t="s">
        <v>570</v>
      </c>
      <c r="C32" s="56" t="s">
        <v>571</v>
      </c>
      <c r="D32" s="12"/>
      <c r="E32" s="12"/>
      <c r="F32" s="12" t="s">
        <v>46</v>
      </c>
      <c r="G32" s="108"/>
      <c r="H32" s="108"/>
      <c r="I32" s="108"/>
    </row>
    <row r="33" spans="1:9" ht="25.5" x14ac:dyDescent="0.25">
      <c r="A33" s="5" t="s">
        <v>572</v>
      </c>
      <c r="B33" s="10" t="s">
        <v>573</v>
      </c>
      <c r="C33" s="56" t="s">
        <v>574</v>
      </c>
      <c r="D33" s="12"/>
      <c r="E33" s="12"/>
      <c r="F33" s="12" t="s">
        <v>46</v>
      </c>
      <c r="G33" s="108"/>
      <c r="H33" s="108"/>
      <c r="I33" s="108"/>
    </row>
    <row r="34" spans="1:9" s="33" customFormat="1" ht="24.95" customHeight="1" x14ac:dyDescent="0.25">
      <c r="A34" s="63" t="s">
        <v>575</v>
      </c>
      <c r="B34" s="131" t="s">
        <v>576</v>
      </c>
      <c r="C34" s="131"/>
      <c r="D34" s="131"/>
      <c r="E34" s="131"/>
      <c r="F34" s="131"/>
      <c r="G34" s="71"/>
      <c r="H34" s="71"/>
      <c r="I34" s="71"/>
    </row>
    <row r="35" spans="1:9" x14ac:dyDescent="0.25">
      <c r="A35" s="5" t="s">
        <v>577</v>
      </c>
      <c r="B35" s="10" t="s">
        <v>578</v>
      </c>
      <c r="C35" s="56" t="s">
        <v>579</v>
      </c>
      <c r="D35" s="12"/>
      <c r="E35" s="12"/>
      <c r="F35" s="12" t="s">
        <v>46</v>
      </c>
      <c r="G35" s="108"/>
      <c r="H35" s="108"/>
      <c r="I35" s="108"/>
    </row>
  </sheetData>
  <autoFilter ref="A3:F35"/>
  <mergeCells count="9">
    <mergeCell ref="B31:F31"/>
    <mergeCell ref="B34:F34"/>
    <mergeCell ref="G4:I4"/>
    <mergeCell ref="G3:I3"/>
    <mergeCell ref="B6:F6"/>
    <mergeCell ref="B10:F10"/>
    <mergeCell ref="B18:F18"/>
    <mergeCell ref="B20:F20"/>
    <mergeCell ref="B29:F29"/>
  </mergeCells>
  <dataValidations disablePrompts="1" count="1">
    <dataValidation type="list" allowBlank="1" showInputMessage="1" showErrorMessage="1" sqref="F35 F32:F33 F30 F28 F25:F26 F21:F23 F19 F11:F17 F7:F9">
      <formula1>#REF!</formula1>
    </dataValidation>
  </dataValidations>
  <pageMargins left="0.51181102362204722" right="0.51181102362204722" top="0.78740157480314965" bottom="0.78740157480314965" header="0.31496062992125984" footer="0.31496062992125984"/>
  <pageSetup paperSize="9" scale="60" fitToHeight="25" orientation="landscape" r:id="rId1"/>
  <rowBreaks count="2" manualBreakCount="2">
    <brk id="3" max="4" man="1"/>
    <brk id="17"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zoomScale="70" zoomScaleNormal="70" workbookViewId="0">
      <selection activeCell="C1" sqref="C1"/>
    </sheetView>
  </sheetViews>
  <sheetFormatPr defaultRowHeight="15" x14ac:dyDescent="0.25"/>
  <cols>
    <col min="1" max="1" width="10.5703125" style="4" bestFit="1" customWidth="1"/>
    <col min="2" max="2" width="80.7109375" style="6" customWidth="1"/>
    <col min="3" max="3" width="30.7109375" style="9" customWidth="1"/>
    <col min="4" max="4" width="18.85546875" style="4" customWidth="1"/>
    <col min="5" max="5" width="85.7109375" style="4" customWidth="1"/>
    <col min="6" max="6" width="26.28515625" style="4" bestFit="1" customWidth="1"/>
    <col min="7" max="7" width="78.7109375" style="2" customWidth="1"/>
    <col min="8" max="8" width="18.85546875" style="2" customWidth="1"/>
    <col min="9" max="10" width="9.140625" style="2"/>
    <col min="11" max="11" width="21.7109375" style="2" bestFit="1" customWidth="1"/>
    <col min="12" max="16384" width="9.140625" style="2"/>
  </cols>
  <sheetData>
    <row r="1" spans="1:9" s="33" customFormat="1" ht="141.75" customHeight="1" x14ac:dyDescent="0.25">
      <c r="A1" s="65"/>
      <c r="B1" s="66"/>
      <c r="C1" s="67" t="s">
        <v>1615</v>
      </c>
      <c r="D1" s="66"/>
      <c r="E1" s="66"/>
      <c r="F1" s="66"/>
      <c r="G1" s="66"/>
      <c r="H1" s="66"/>
      <c r="I1" s="66"/>
    </row>
    <row r="2" spans="1:9" s="33" customFormat="1" x14ac:dyDescent="0.25">
      <c r="A2" s="54"/>
      <c r="B2" s="68"/>
      <c r="C2" s="69"/>
      <c r="D2" s="54"/>
      <c r="E2" s="54"/>
      <c r="F2" s="54"/>
      <c r="G2" s="70"/>
      <c r="H2" s="70"/>
      <c r="I2" s="70"/>
    </row>
    <row r="3" spans="1:9" s="72" customFormat="1" ht="54.95" customHeight="1" x14ac:dyDescent="0.25">
      <c r="A3" s="117" t="s">
        <v>0</v>
      </c>
      <c r="B3" s="107" t="s">
        <v>1</v>
      </c>
      <c r="C3" s="117" t="s">
        <v>2</v>
      </c>
      <c r="D3" s="117" t="s">
        <v>3</v>
      </c>
      <c r="E3" s="117" t="s">
        <v>4</v>
      </c>
      <c r="F3" s="117" t="s">
        <v>5</v>
      </c>
      <c r="G3" s="139" t="s">
        <v>6</v>
      </c>
      <c r="H3" s="139"/>
      <c r="I3" s="139"/>
    </row>
    <row r="4" spans="1:9" s="33" customFormat="1" ht="30" customHeight="1" x14ac:dyDescent="0.25">
      <c r="A4" s="64">
        <v>5</v>
      </c>
      <c r="B4" s="138" t="s">
        <v>580</v>
      </c>
      <c r="C4" s="138" t="str">
        <f>C$3</f>
        <v>REFERÊNCIA NORMATIVA</v>
      </c>
      <c r="D4" s="138"/>
      <c r="E4" s="138" t="str">
        <f>E$3</f>
        <v>OBSERVAÇÕES</v>
      </c>
      <c r="F4" s="138" t="str">
        <f>F$3</f>
        <v>NÍVEL DE ACESSIBILIDADE</v>
      </c>
      <c r="G4" s="138"/>
      <c r="H4" s="138"/>
      <c r="I4" s="138"/>
    </row>
    <row r="5" spans="1:9" s="33" customFormat="1" ht="35.1" customHeight="1" x14ac:dyDescent="0.25">
      <c r="A5" s="51" t="s">
        <v>581</v>
      </c>
      <c r="B5" s="52" t="s">
        <v>582</v>
      </c>
      <c r="C5" s="53" t="str">
        <f>C$3</f>
        <v>REFERÊNCIA NORMATIVA</v>
      </c>
      <c r="D5" s="53" t="str">
        <f>D$3</f>
        <v>STATUS
Sim/Não/N.A</v>
      </c>
      <c r="E5" s="53" t="str">
        <f>E$3</f>
        <v>OBSERVAÇÕES</v>
      </c>
      <c r="F5" s="53" t="str">
        <f>F$3</f>
        <v>NÍVEL DE ACESSIBILIDADE</v>
      </c>
      <c r="G5" s="53" t="s">
        <v>10</v>
      </c>
      <c r="H5" s="53" t="s">
        <v>11</v>
      </c>
      <c r="I5" s="53" t="s">
        <v>12</v>
      </c>
    </row>
    <row r="6" spans="1:9" s="33" customFormat="1" ht="24.95" customHeight="1" x14ac:dyDescent="0.25">
      <c r="A6" s="63" t="s">
        <v>583</v>
      </c>
      <c r="B6" s="131" t="s">
        <v>584</v>
      </c>
      <c r="C6" s="131"/>
      <c r="D6" s="131"/>
      <c r="E6" s="131"/>
      <c r="F6" s="131"/>
      <c r="G6" s="71"/>
      <c r="H6" s="71"/>
      <c r="I6" s="71"/>
    </row>
    <row r="7" spans="1:9" ht="25.5" x14ac:dyDescent="0.25">
      <c r="A7" s="5" t="s">
        <v>585</v>
      </c>
      <c r="B7" s="10" t="s">
        <v>586</v>
      </c>
      <c r="C7" s="56" t="s">
        <v>1416</v>
      </c>
      <c r="D7" s="12"/>
      <c r="E7" s="12"/>
      <c r="F7" s="12" t="s">
        <v>46</v>
      </c>
      <c r="G7" s="108"/>
      <c r="H7" s="108"/>
      <c r="I7" s="108"/>
    </row>
    <row r="8" spans="1:9" ht="51" x14ac:dyDescent="0.25">
      <c r="A8" s="5" t="s">
        <v>588</v>
      </c>
      <c r="B8" s="10" t="s">
        <v>589</v>
      </c>
      <c r="C8" s="56" t="s">
        <v>1443</v>
      </c>
      <c r="D8" s="12"/>
      <c r="E8" s="12"/>
      <c r="F8" s="12" t="s">
        <v>83</v>
      </c>
      <c r="G8" s="108"/>
      <c r="H8" s="108"/>
      <c r="I8" s="108"/>
    </row>
    <row r="9" spans="1:9" ht="38.25" x14ac:dyDescent="0.25">
      <c r="A9" s="5" t="s">
        <v>591</v>
      </c>
      <c r="B9" s="118" t="s">
        <v>592</v>
      </c>
      <c r="C9" s="56" t="s">
        <v>1444</v>
      </c>
      <c r="D9" s="12"/>
      <c r="E9" s="12"/>
      <c r="F9" s="12" t="s">
        <v>16</v>
      </c>
      <c r="G9" s="108"/>
      <c r="H9" s="108"/>
      <c r="I9" s="108"/>
    </row>
    <row r="10" spans="1:9" ht="38.25" x14ac:dyDescent="0.25">
      <c r="A10" s="5" t="s">
        <v>594</v>
      </c>
      <c r="B10" s="10" t="s">
        <v>595</v>
      </c>
      <c r="C10" s="56" t="s">
        <v>1445</v>
      </c>
      <c r="D10" s="12"/>
      <c r="E10" s="12"/>
      <c r="F10" s="12" t="s">
        <v>46</v>
      </c>
      <c r="G10" s="108"/>
      <c r="H10" s="108"/>
      <c r="I10" s="108"/>
    </row>
    <row r="11" spans="1:9" ht="114.75" x14ac:dyDescent="0.25">
      <c r="A11" s="5" t="s">
        <v>597</v>
      </c>
      <c r="B11" s="10" t="s">
        <v>1446</v>
      </c>
      <c r="C11" s="56" t="s">
        <v>1417</v>
      </c>
      <c r="D11" s="12"/>
      <c r="E11" s="12"/>
      <c r="F11" s="12" t="s">
        <v>46</v>
      </c>
      <c r="G11" s="108"/>
      <c r="H11" s="108"/>
      <c r="I11" s="108"/>
    </row>
    <row r="12" spans="1:9" ht="24.75" customHeight="1" x14ac:dyDescent="0.25">
      <c r="A12" s="103" t="s">
        <v>600</v>
      </c>
      <c r="B12" s="104" t="s">
        <v>601</v>
      </c>
      <c r="C12" s="105"/>
      <c r="D12" s="105"/>
      <c r="E12" s="105"/>
      <c r="F12" s="105"/>
      <c r="G12" s="106"/>
      <c r="H12" s="106"/>
      <c r="I12" s="106"/>
    </row>
    <row r="13" spans="1:9" ht="25.5" x14ac:dyDescent="0.25">
      <c r="A13" s="5" t="s">
        <v>602</v>
      </c>
      <c r="B13" s="118" t="s">
        <v>603</v>
      </c>
      <c r="C13" s="56" t="s">
        <v>1418</v>
      </c>
      <c r="D13" s="12"/>
      <c r="E13" s="12"/>
      <c r="F13" s="12" t="s">
        <v>83</v>
      </c>
      <c r="G13" s="108"/>
      <c r="H13" s="108"/>
      <c r="I13" s="108"/>
    </row>
    <row r="14" spans="1:9" ht="51" x14ac:dyDescent="0.25">
      <c r="A14" s="5" t="s">
        <v>605</v>
      </c>
      <c r="B14" s="14" t="s">
        <v>1447</v>
      </c>
      <c r="C14" s="56" t="s">
        <v>1448</v>
      </c>
      <c r="D14" s="12"/>
      <c r="E14" s="12"/>
      <c r="F14" s="12" t="s">
        <v>16</v>
      </c>
      <c r="G14" s="108"/>
      <c r="H14" s="108"/>
      <c r="I14" s="108"/>
    </row>
    <row r="15" spans="1:9" ht="25.5" x14ac:dyDescent="0.25">
      <c r="A15" s="5" t="s">
        <v>608</v>
      </c>
      <c r="B15" s="14" t="s">
        <v>609</v>
      </c>
      <c r="C15" s="56" t="s">
        <v>1419</v>
      </c>
      <c r="D15" s="12"/>
      <c r="E15" s="12"/>
      <c r="F15" s="12" t="s">
        <v>83</v>
      </c>
      <c r="G15" s="108"/>
      <c r="H15" s="108"/>
      <c r="I15" s="108"/>
    </row>
    <row r="16" spans="1:9" ht="24.75" customHeight="1" x14ac:dyDescent="0.25">
      <c r="A16" s="103" t="s">
        <v>611</v>
      </c>
      <c r="B16" s="104" t="s">
        <v>612</v>
      </c>
      <c r="C16" s="105"/>
      <c r="D16" s="105"/>
      <c r="E16" s="105"/>
      <c r="F16" s="105"/>
      <c r="G16" s="106"/>
      <c r="H16" s="106"/>
      <c r="I16" s="106"/>
    </row>
    <row r="17" spans="1:9" ht="63.75" x14ac:dyDescent="0.25">
      <c r="A17" s="5" t="s">
        <v>613</v>
      </c>
      <c r="B17" s="118" t="s">
        <v>1449</v>
      </c>
      <c r="C17" s="56" t="s">
        <v>1420</v>
      </c>
      <c r="D17" s="12"/>
      <c r="E17" s="12"/>
      <c r="F17" s="12" t="s">
        <v>46</v>
      </c>
      <c r="G17" s="108"/>
      <c r="H17" s="108"/>
      <c r="I17" s="108"/>
    </row>
    <row r="18" spans="1:9" ht="51" x14ac:dyDescent="0.25">
      <c r="A18" s="5" t="s">
        <v>616</v>
      </c>
      <c r="B18" s="118" t="s">
        <v>617</v>
      </c>
      <c r="C18" s="56" t="s">
        <v>1450</v>
      </c>
      <c r="D18" s="12"/>
      <c r="E18" s="12"/>
      <c r="F18" s="12" t="s">
        <v>46</v>
      </c>
      <c r="G18" s="108"/>
      <c r="H18" s="108"/>
      <c r="I18" s="108"/>
    </row>
    <row r="19" spans="1:9" ht="24.75" customHeight="1" x14ac:dyDescent="0.25">
      <c r="A19" s="103" t="s">
        <v>619</v>
      </c>
      <c r="B19" s="104" t="s">
        <v>620</v>
      </c>
      <c r="C19" s="105"/>
      <c r="D19" s="105"/>
      <c r="E19" s="105"/>
      <c r="F19" s="105"/>
      <c r="G19" s="106"/>
      <c r="H19" s="106"/>
      <c r="I19" s="106"/>
    </row>
    <row r="20" spans="1:9" ht="51" x14ac:dyDescent="0.25">
      <c r="A20" s="5" t="s">
        <v>621</v>
      </c>
      <c r="B20" s="118" t="s">
        <v>1452</v>
      </c>
      <c r="C20" s="56" t="s">
        <v>1451</v>
      </c>
      <c r="D20" s="12"/>
      <c r="E20" s="12"/>
      <c r="F20" s="12" t="s">
        <v>16</v>
      </c>
      <c r="G20" s="108"/>
      <c r="H20" s="108"/>
      <c r="I20" s="108"/>
    </row>
    <row r="21" spans="1:9" ht="24.75" customHeight="1" x14ac:dyDescent="0.25">
      <c r="A21" s="103" t="s">
        <v>624</v>
      </c>
      <c r="B21" s="104" t="s">
        <v>625</v>
      </c>
      <c r="C21" s="105"/>
      <c r="D21" s="105"/>
      <c r="E21" s="105"/>
      <c r="F21" s="105"/>
      <c r="G21" s="106"/>
      <c r="H21" s="106"/>
      <c r="I21" s="106"/>
    </row>
    <row r="22" spans="1:9" x14ac:dyDescent="0.25">
      <c r="A22" s="5" t="s">
        <v>626</v>
      </c>
      <c r="B22" s="10" t="s">
        <v>627</v>
      </c>
      <c r="C22" s="56" t="s">
        <v>1421</v>
      </c>
      <c r="D22" s="12"/>
      <c r="E22" s="12"/>
      <c r="F22" s="12" t="s">
        <v>46</v>
      </c>
      <c r="G22" s="108"/>
      <c r="H22" s="108"/>
      <c r="I22" s="108"/>
    </row>
    <row r="23" spans="1:9" ht="51" x14ac:dyDescent="0.25">
      <c r="A23" s="5" t="s">
        <v>629</v>
      </c>
      <c r="B23" s="10" t="s">
        <v>630</v>
      </c>
      <c r="C23" s="56" t="s">
        <v>1422</v>
      </c>
      <c r="D23" s="12"/>
      <c r="E23" s="12"/>
      <c r="F23" s="12" t="s">
        <v>46</v>
      </c>
      <c r="G23" s="108"/>
      <c r="H23" s="108"/>
      <c r="I23" s="108"/>
    </row>
    <row r="24" spans="1:9" ht="51" x14ac:dyDescent="0.25">
      <c r="A24" s="5" t="s">
        <v>632</v>
      </c>
      <c r="B24" s="10" t="s">
        <v>633</v>
      </c>
      <c r="C24" s="56" t="s">
        <v>1423</v>
      </c>
      <c r="D24" s="12"/>
      <c r="E24" s="12"/>
      <c r="F24" s="12" t="s">
        <v>46</v>
      </c>
      <c r="G24" s="108"/>
      <c r="H24" s="108"/>
      <c r="I24" s="108"/>
    </row>
    <row r="25" spans="1:9" ht="38.25" x14ac:dyDescent="0.25">
      <c r="A25" s="5" t="s">
        <v>635</v>
      </c>
      <c r="B25" s="10" t="s">
        <v>636</v>
      </c>
      <c r="C25" s="56" t="s">
        <v>1453</v>
      </c>
      <c r="D25" s="12"/>
      <c r="E25" s="12"/>
      <c r="F25" s="12" t="s">
        <v>46</v>
      </c>
      <c r="G25" s="108"/>
      <c r="H25" s="108"/>
      <c r="I25" s="108"/>
    </row>
    <row r="26" spans="1:9" s="33" customFormat="1" ht="24.95" customHeight="1" x14ac:dyDescent="0.25">
      <c r="A26" s="63" t="s">
        <v>638</v>
      </c>
      <c r="B26" s="131" t="s">
        <v>639</v>
      </c>
      <c r="C26" s="131"/>
      <c r="D26" s="131"/>
      <c r="E26" s="131"/>
      <c r="F26" s="131"/>
      <c r="G26" s="71"/>
      <c r="H26" s="71"/>
      <c r="I26" s="71"/>
    </row>
    <row r="27" spans="1:9" ht="189" customHeight="1" x14ac:dyDescent="0.25">
      <c r="A27" s="5" t="s">
        <v>640</v>
      </c>
      <c r="B27" s="15" t="s">
        <v>641</v>
      </c>
      <c r="C27" s="56" t="s">
        <v>1454</v>
      </c>
      <c r="D27" s="12"/>
      <c r="E27" s="12"/>
      <c r="F27" s="12" t="s">
        <v>46</v>
      </c>
      <c r="G27" s="108"/>
      <c r="H27" s="108"/>
      <c r="I27" s="108"/>
    </row>
    <row r="28" spans="1:9" ht="150" customHeight="1" x14ac:dyDescent="0.25">
      <c r="A28" s="5" t="s">
        <v>643</v>
      </c>
      <c r="B28" s="15" t="s">
        <v>644</v>
      </c>
      <c r="C28" s="56" t="s">
        <v>1455</v>
      </c>
      <c r="D28" s="12"/>
      <c r="E28" s="12"/>
      <c r="F28" s="12" t="s">
        <v>16</v>
      </c>
      <c r="G28" s="108"/>
      <c r="H28" s="108"/>
      <c r="I28" s="108"/>
    </row>
    <row r="29" spans="1:9" ht="89.25" x14ac:dyDescent="0.25">
      <c r="A29" s="5" t="s">
        <v>646</v>
      </c>
      <c r="B29" s="15" t="s">
        <v>1457</v>
      </c>
      <c r="C29" s="56" t="s">
        <v>1456</v>
      </c>
      <c r="D29" s="12"/>
      <c r="E29" s="12"/>
      <c r="F29" s="12" t="s">
        <v>16</v>
      </c>
      <c r="G29" s="108"/>
      <c r="H29" s="108"/>
      <c r="I29" s="108"/>
    </row>
    <row r="30" spans="1:9" ht="127.5" x14ac:dyDescent="0.25">
      <c r="A30" s="5" t="s">
        <v>649</v>
      </c>
      <c r="B30" s="15" t="s">
        <v>1459</v>
      </c>
      <c r="C30" s="56" t="s">
        <v>1458</v>
      </c>
      <c r="D30" s="12"/>
      <c r="E30" s="12"/>
      <c r="F30" s="12" t="s">
        <v>16</v>
      </c>
      <c r="G30" s="108"/>
      <c r="H30" s="108"/>
      <c r="I30" s="108"/>
    </row>
    <row r="31" spans="1:9" s="33" customFormat="1" ht="24.95" customHeight="1" x14ac:dyDescent="0.25">
      <c r="A31" s="63" t="s">
        <v>652</v>
      </c>
      <c r="B31" s="131" t="s">
        <v>653</v>
      </c>
      <c r="C31" s="131"/>
      <c r="D31" s="131"/>
      <c r="E31" s="131"/>
      <c r="F31" s="131"/>
      <c r="G31" s="71"/>
      <c r="H31" s="71"/>
      <c r="I31" s="71"/>
    </row>
    <row r="32" spans="1:9" ht="51" x14ac:dyDescent="0.25">
      <c r="A32" s="5" t="s">
        <v>654</v>
      </c>
      <c r="B32" s="15" t="s">
        <v>1460</v>
      </c>
      <c r="C32" s="56" t="s">
        <v>1461</v>
      </c>
      <c r="D32" s="12"/>
      <c r="E32" s="12"/>
      <c r="F32" s="12" t="s">
        <v>46</v>
      </c>
      <c r="G32" s="108"/>
      <c r="H32" s="108"/>
      <c r="I32" s="108"/>
    </row>
    <row r="33" spans="1:9" ht="24.75" customHeight="1" x14ac:dyDescent="0.25">
      <c r="A33" s="103" t="s">
        <v>657</v>
      </c>
      <c r="B33" s="104" t="s">
        <v>1464</v>
      </c>
      <c r="C33" s="105"/>
      <c r="D33" s="105"/>
      <c r="E33" s="105"/>
      <c r="F33" s="105"/>
      <c r="G33" s="106"/>
      <c r="H33" s="106"/>
      <c r="I33" s="106"/>
    </row>
    <row r="34" spans="1:9" ht="200.1" customHeight="1" x14ac:dyDescent="0.25">
      <c r="A34" s="5" t="s">
        <v>659</v>
      </c>
      <c r="B34" s="15" t="s">
        <v>1462</v>
      </c>
      <c r="C34" s="56" t="s">
        <v>1463</v>
      </c>
      <c r="D34" s="12"/>
      <c r="E34" s="12"/>
      <c r="F34" s="12" t="s">
        <v>46</v>
      </c>
      <c r="G34" s="108"/>
      <c r="H34" s="108"/>
      <c r="I34" s="108"/>
    </row>
    <row r="35" spans="1:9" ht="24.75" customHeight="1" x14ac:dyDescent="0.25">
      <c r="A35" s="103" t="s">
        <v>662</v>
      </c>
      <c r="B35" s="104" t="s">
        <v>663</v>
      </c>
      <c r="C35" s="105"/>
      <c r="D35" s="105"/>
      <c r="E35" s="105"/>
      <c r="F35" s="105"/>
      <c r="G35" s="106"/>
      <c r="H35" s="106"/>
      <c r="I35" s="106"/>
    </row>
    <row r="36" spans="1:9" ht="233.25" customHeight="1" x14ac:dyDescent="0.25">
      <c r="A36" s="5" t="s">
        <v>664</v>
      </c>
      <c r="B36" s="15" t="s">
        <v>1465</v>
      </c>
      <c r="C36" s="56" t="s">
        <v>1466</v>
      </c>
      <c r="D36" s="12"/>
      <c r="E36" s="12"/>
      <c r="F36" s="12" t="s">
        <v>46</v>
      </c>
      <c r="G36" s="108"/>
      <c r="H36" s="108"/>
      <c r="I36" s="108"/>
    </row>
    <row r="37" spans="1:9" ht="24.75" customHeight="1" x14ac:dyDescent="0.25">
      <c r="A37" s="103" t="s">
        <v>667</v>
      </c>
      <c r="B37" s="104" t="s">
        <v>668</v>
      </c>
      <c r="C37" s="105"/>
      <c r="D37" s="105"/>
      <c r="E37" s="105"/>
      <c r="F37" s="105"/>
      <c r="G37" s="106"/>
      <c r="H37" s="106"/>
      <c r="I37" s="106"/>
    </row>
    <row r="38" spans="1:9" ht="180" customHeight="1" x14ac:dyDescent="0.25">
      <c r="A38" s="5" t="s">
        <v>669</v>
      </c>
      <c r="B38" s="15" t="s">
        <v>1468</v>
      </c>
      <c r="C38" s="56" t="s">
        <v>1467</v>
      </c>
      <c r="D38" s="12"/>
      <c r="E38" s="12"/>
      <c r="F38" s="12" t="s">
        <v>46</v>
      </c>
      <c r="G38" s="108"/>
      <c r="H38" s="108"/>
      <c r="I38" s="108"/>
    </row>
    <row r="39" spans="1:9" ht="24.75" customHeight="1" x14ac:dyDescent="0.25">
      <c r="A39" s="103" t="s">
        <v>672</v>
      </c>
      <c r="B39" s="104" t="s">
        <v>673</v>
      </c>
      <c r="C39" s="105"/>
      <c r="D39" s="105"/>
      <c r="E39" s="105"/>
      <c r="F39" s="105"/>
      <c r="G39" s="106"/>
      <c r="H39" s="106"/>
      <c r="I39" s="106"/>
    </row>
    <row r="40" spans="1:9" ht="234" customHeight="1" x14ac:dyDescent="0.25">
      <c r="A40" s="5" t="s">
        <v>674</v>
      </c>
      <c r="B40" s="15" t="s">
        <v>1469</v>
      </c>
      <c r="C40" s="56" t="s">
        <v>1425</v>
      </c>
      <c r="D40" s="12"/>
      <c r="E40" s="12"/>
      <c r="F40" s="12" t="s">
        <v>46</v>
      </c>
      <c r="G40" s="108"/>
      <c r="H40" s="108"/>
      <c r="I40" s="108"/>
    </row>
    <row r="41" spans="1:9" ht="24.75" customHeight="1" x14ac:dyDescent="0.25">
      <c r="A41" s="103" t="s">
        <v>677</v>
      </c>
      <c r="B41" s="104" t="s">
        <v>678</v>
      </c>
      <c r="C41" s="105"/>
      <c r="D41" s="105"/>
      <c r="E41" s="105"/>
      <c r="F41" s="105"/>
      <c r="G41" s="106"/>
      <c r="H41" s="106"/>
      <c r="I41" s="106"/>
    </row>
    <row r="42" spans="1:9" ht="315" customHeight="1" x14ac:dyDescent="0.25">
      <c r="A42" s="5" t="s">
        <v>679</v>
      </c>
      <c r="B42" s="15" t="s">
        <v>1471</v>
      </c>
      <c r="C42" s="56" t="s">
        <v>1470</v>
      </c>
      <c r="D42" s="12"/>
      <c r="E42" s="12"/>
      <c r="F42" s="12" t="s">
        <v>46</v>
      </c>
      <c r="G42" s="108"/>
      <c r="H42" s="108"/>
      <c r="I42" s="108"/>
    </row>
    <row r="43" spans="1:9" s="33" customFormat="1" ht="24.95" customHeight="1" x14ac:dyDescent="0.25">
      <c r="A43" s="120" t="s">
        <v>682</v>
      </c>
      <c r="B43" s="131" t="s">
        <v>683</v>
      </c>
      <c r="C43" s="131"/>
      <c r="D43" s="131"/>
      <c r="E43" s="131"/>
      <c r="F43" s="131"/>
      <c r="G43" s="71"/>
      <c r="H43" s="71"/>
      <c r="I43" s="71"/>
    </row>
    <row r="44" spans="1:9" x14ac:dyDescent="0.25">
      <c r="A44" s="5" t="s">
        <v>684</v>
      </c>
      <c r="B44" s="118" t="s">
        <v>685</v>
      </c>
      <c r="C44" s="56" t="s">
        <v>1426</v>
      </c>
      <c r="D44" s="12"/>
      <c r="E44" s="12"/>
      <c r="F44" s="12" t="s">
        <v>16</v>
      </c>
      <c r="G44" s="108"/>
      <c r="H44" s="108"/>
      <c r="I44" s="108"/>
    </row>
    <row r="45" spans="1:9" ht="76.5" x14ac:dyDescent="0.25">
      <c r="A45" s="5" t="s">
        <v>687</v>
      </c>
      <c r="B45" s="15" t="s">
        <v>1472</v>
      </c>
      <c r="C45" s="56" t="s">
        <v>1473</v>
      </c>
      <c r="D45" s="12"/>
      <c r="E45" s="12"/>
      <c r="F45" s="12" t="s">
        <v>46</v>
      </c>
      <c r="G45" s="108"/>
      <c r="H45" s="108"/>
      <c r="I45" s="108"/>
    </row>
    <row r="46" spans="1:9" ht="25.5" x14ac:dyDescent="0.25">
      <c r="A46" s="5" t="s">
        <v>690</v>
      </c>
      <c r="B46" s="10" t="s">
        <v>1476</v>
      </c>
      <c r="C46" s="56" t="s">
        <v>1475</v>
      </c>
      <c r="D46" s="12"/>
      <c r="E46" s="12"/>
      <c r="F46" s="12" t="s">
        <v>46</v>
      </c>
      <c r="G46" s="108"/>
      <c r="H46" s="108"/>
      <c r="I46" s="108"/>
    </row>
    <row r="47" spans="1:9" ht="33.75" customHeight="1" x14ac:dyDescent="0.25">
      <c r="A47" s="5" t="s">
        <v>693</v>
      </c>
      <c r="B47" s="118" t="s">
        <v>1474</v>
      </c>
      <c r="C47" s="56" t="s">
        <v>1427</v>
      </c>
      <c r="D47" s="12"/>
      <c r="E47" s="12"/>
      <c r="F47" s="12" t="s">
        <v>46</v>
      </c>
      <c r="G47" s="108"/>
      <c r="H47" s="108"/>
      <c r="I47" s="108"/>
    </row>
    <row r="48" spans="1:9" ht="24.75" customHeight="1" x14ac:dyDescent="0.25">
      <c r="A48" s="103" t="s">
        <v>696</v>
      </c>
      <c r="B48" s="104" t="s">
        <v>653</v>
      </c>
      <c r="C48" s="105"/>
      <c r="D48" s="105"/>
      <c r="E48" s="105"/>
      <c r="F48" s="105"/>
      <c r="G48" s="106"/>
      <c r="H48" s="106"/>
      <c r="I48" s="106"/>
    </row>
    <row r="49" spans="1:9" ht="38.25" x14ac:dyDescent="0.25">
      <c r="A49" s="5" t="s">
        <v>697</v>
      </c>
      <c r="B49" s="15" t="s">
        <v>655</v>
      </c>
      <c r="C49" s="56" t="s">
        <v>1424</v>
      </c>
      <c r="D49" s="12"/>
      <c r="E49" s="12"/>
      <c r="F49" s="12" t="s">
        <v>46</v>
      </c>
      <c r="G49" s="108"/>
      <c r="H49" s="108"/>
      <c r="I49" s="108"/>
    </row>
    <row r="50" spans="1:9" ht="25.5" x14ac:dyDescent="0.25">
      <c r="A50" s="5" t="s">
        <v>698</v>
      </c>
      <c r="B50" s="10" t="s">
        <v>699</v>
      </c>
      <c r="C50" s="56" t="s">
        <v>1477</v>
      </c>
      <c r="D50" s="12"/>
      <c r="E50" s="12"/>
      <c r="F50" s="12" t="s">
        <v>46</v>
      </c>
      <c r="G50" s="108"/>
      <c r="H50" s="108"/>
      <c r="I50" s="108"/>
    </row>
    <row r="51" spans="1:9" x14ac:dyDescent="0.25">
      <c r="A51" s="5" t="s">
        <v>701</v>
      </c>
      <c r="B51" s="10" t="s">
        <v>702</v>
      </c>
      <c r="C51" s="56" t="s">
        <v>1428</v>
      </c>
      <c r="D51" s="12"/>
      <c r="E51" s="12" t="s">
        <v>1478</v>
      </c>
      <c r="F51" s="12" t="s">
        <v>46</v>
      </c>
      <c r="G51" s="108"/>
      <c r="H51" s="108"/>
      <c r="I51" s="108"/>
    </row>
    <row r="52" spans="1:9" ht="25.5" x14ac:dyDescent="0.25">
      <c r="A52" s="5" t="s">
        <v>704</v>
      </c>
      <c r="B52" s="10" t="s">
        <v>705</v>
      </c>
      <c r="C52" s="56" t="s">
        <v>1479</v>
      </c>
      <c r="D52" s="12"/>
      <c r="E52" s="12"/>
      <c r="F52" s="12" t="s">
        <v>46</v>
      </c>
      <c r="G52" s="108"/>
      <c r="H52" s="108"/>
      <c r="I52" s="108"/>
    </row>
    <row r="53" spans="1:9" ht="25.5" x14ac:dyDescent="0.25">
      <c r="A53" s="5" t="s">
        <v>707</v>
      </c>
      <c r="B53" s="10" t="s">
        <v>708</v>
      </c>
      <c r="C53" s="56" t="s">
        <v>1429</v>
      </c>
      <c r="D53" s="12"/>
      <c r="E53" s="12"/>
      <c r="F53" s="12" t="s">
        <v>46</v>
      </c>
      <c r="G53" s="108"/>
      <c r="H53" s="108"/>
      <c r="I53" s="108"/>
    </row>
    <row r="54" spans="1:9" s="33" customFormat="1" ht="35.1" customHeight="1" x14ac:dyDescent="0.25">
      <c r="A54" s="51" t="s">
        <v>710</v>
      </c>
      <c r="B54" s="52" t="s">
        <v>711</v>
      </c>
      <c r="C54" s="53" t="str">
        <f>C$3</f>
        <v>REFERÊNCIA NORMATIVA</v>
      </c>
      <c r="D54" s="53" t="str">
        <f>D$3</f>
        <v>STATUS
Sim/Não/N.A</v>
      </c>
      <c r="E54" s="53" t="str">
        <f>E$3</f>
        <v>OBSERVAÇÕES</v>
      </c>
      <c r="F54" s="53" t="str">
        <f>F$3</f>
        <v>NÍVEL DE ACESSIBILIDADE</v>
      </c>
      <c r="G54" s="53" t="s">
        <v>10</v>
      </c>
      <c r="H54" s="53" t="s">
        <v>11</v>
      </c>
      <c r="I54" s="53" t="s">
        <v>12</v>
      </c>
    </row>
    <row r="55" spans="1:9" x14ac:dyDescent="0.25">
      <c r="A55" s="5" t="s">
        <v>712</v>
      </c>
      <c r="B55" s="14" t="s">
        <v>713</v>
      </c>
      <c r="C55" s="56" t="s">
        <v>1430</v>
      </c>
      <c r="D55" s="12"/>
      <c r="E55" s="12"/>
      <c r="F55" s="12" t="s">
        <v>46</v>
      </c>
      <c r="G55" s="108"/>
      <c r="H55" s="108"/>
      <c r="I55" s="108"/>
    </row>
    <row r="56" spans="1:9" s="33" customFormat="1" ht="24.95" customHeight="1" x14ac:dyDescent="0.25">
      <c r="A56" s="63" t="s">
        <v>715</v>
      </c>
      <c r="B56" s="131" t="s">
        <v>716</v>
      </c>
      <c r="C56" s="131"/>
      <c r="D56" s="131"/>
      <c r="E56" s="131"/>
      <c r="F56" s="131"/>
      <c r="G56" s="71"/>
      <c r="H56" s="71"/>
      <c r="I56" s="71"/>
    </row>
    <row r="57" spans="1:9" x14ac:dyDescent="0.25">
      <c r="A57" s="5" t="s">
        <v>717</v>
      </c>
      <c r="B57" s="14" t="s">
        <v>718</v>
      </c>
      <c r="C57" s="56" t="s">
        <v>1431</v>
      </c>
      <c r="D57" s="12"/>
      <c r="E57" s="12"/>
      <c r="F57" s="12" t="s">
        <v>16</v>
      </c>
      <c r="G57" s="108"/>
      <c r="H57" s="108"/>
      <c r="I57" s="108"/>
    </row>
    <row r="58" spans="1:9" x14ac:dyDescent="0.25">
      <c r="A58" s="5" t="s">
        <v>720</v>
      </c>
      <c r="B58" s="14" t="s">
        <v>721</v>
      </c>
      <c r="C58" s="56" t="s">
        <v>1432</v>
      </c>
      <c r="D58" s="12"/>
      <c r="E58" s="12"/>
      <c r="F58" s="12" t="s">
        <v>16</v>
      </c>
      <c r="G58" s="108"/>
      <c r="H58" s="108"/>
      <c r="I58" s="108"/>
    </row>
    <row r="59" spans="1:9" ht="51" x14ac:dyDescent="0.25">
      <c r="A59" s="5" t="s">
        <v>723</v>
      </c>
      <c r="B59" s="14" t="s">
        <v>724</v>
      </c>
      <c r="C59" s="56" t="s">
        <v>1433</v>
      </c>
      <c r="D59" s="12"/>
      <c r="E59" s="12"/>
      <c r="F59" s="12" t="s">
        <v>46</v>
      </c>
      <c r="G59" s="108"/>
      <c r="H59" s="108"/>
      <c r="I59" s="108"/>
    </row>
    <row r="60" spans="1:9" ht="38.25" x14ac:dyDescent="0.25">
      <c r="A60" s="5" t="s">
        <v>726</v>
      </c>
      <c r="B60" s="14" t="s">
        <v>1480</v>
      </c>
      <c r="C60" s="56" t="s">
        <v>1432</v>
      </c>
      <c r="D60" s="12"/>
      <c r="E60" s="12"/>
      <c r="F60" s="12" t="s">
        <v>46</v>
      </c>
      <c r="G60" s="108"/>
      <c r="H60" s="108"/>
      <c r="I60" s="108"/>
    </row>
    <row r="61" spans="1:9" ht="51" x14ac:dyDescent="0.25">
      <c r="A61" s="5" t="s">
        <v>728</v>
      </c>
      <c r="B61" s="14" t="s">
        <v>729</v>
      </c>
      <c r="C61" s="56" t="s">
        <v>1432</v>
      </c>
      <c r="D61" s="12"/>
      <c r="E61" s="12"/>
      <c r="F61" s="12" t="s">
        <v>16</v>
      </c>
      <c r="G61" s="108"/>
      <c r="H61" s="108"/>
      <c r="I61" s="108"/>
    </row>
    <row r="62" spans="1:9" ht="70.5" customHeight="1" x14ac:dyDescent="0.25">
      <c r="A62" s="5" t="s">
        <v>730</v>
      </c>
      <c r="B62" s="15" t="s">
        <v>731</v>
      </c>
      <c r="C62" s="56" t="s">
        <v>1481</v>
      </c>
      <c r="D62" s="12"/>
      <c r="E62" s="12"/>
      <c r="F62" s="12" t="s">
        <v>46</v>
      </c>
      <c r="G62" s="108"/>
      <c r="H62" s="108"/>
      <c r="I62" s="108"/>
    </row>
    <row r="63" spans="1:9" ht="260.10000000000002" customHeight="1" x14ac:dyDescent="0.25">
      <c r="A63" s="5" t="s">
        <v>733</v>
      </c>
      <c r="B63" s="15" t="s">
        <v>734</v>
      </c>
      <c r="C63" s="56" t="s">
        <v>1434</v>
      </c>
      <c r="D63" s="12"/>
      <c r="E63" s="12"/>
      <c r="F63" s="12" t="s">
        <v>16</v>
      </c>
      <c r="G63" s="108"/>
      <c r="H63" s="108"/>
      <c r="I63" s="108"/>
    </row>
    <row r="64" spans="1:9" s="33" customFormat="1" ht="24.95" customHeight="1" x14ac:dyDescent="0.25">
      <c r="A64" s="63" t="s">
        <v>736</v>
      </c>
      <c r="B64" s="131" t="s">
        <v>737</v>
      </c>
      <c r="C64" s="131"/>
      <c r="D64" s="131"/>
      <c r="E64" s="131"/>
      <c r="F64" s="131"/>
      <c r="G64" s="71"/>
      <c r="H64" s="71"/>
      <c r="I64" s="71"/>
    </row>
    <row r="65" spans="1:9" ht="38.25" x14ac:dyDescent="0.25">
      <c r="A65" s="5" t="s">
        <v>738</v>
      </c>
      <c r="B65" s="10" t="s">
        <v>739</v>
      </c>
      <c r="C65" s="56" t="s">
        <v>1435</v>
      </c>
      <c r="D65" s="12"/>
      <c r="E65" s="12"/>
      <c r="F65" s="12" t="s">
        <v>46</v>
      </c>
      <c r="G65" s="108"/>
      <c r="H65" s="108"/>
      <c r="I65" s="108"/>
    </row>
    <row r="66" spans="1:9" ht="51" x14ac:dyDescent="0.25">
      <c r="A66" s="5" t="s">
        <v>741</v>
      </c>
      <c r="B66" s="10" t="s">
        <v>1482</v>
      </c>
      <c r="C66" s="56" t="s">
        <v>1483</v>
      </c>
      <c r="D66" s="12"/>
      <c r="E66" s="12"/>
      <c r="F66" s="12" t="s">
        <v>46</v>
      </c>
      <c r="G66" s="108"/>
      <c r="H66" s="108"/>
      <c r="I66" s="108"/>
    </row>
    <row r="67" spans="1:9" ht="25.5" x14ac:dyDescent="0.25">
      <c r="A67" s="5" t="s">
        <v>744</v>
      </c>
      <c r="B67" s="10" t="s">
        <v>1484</v>
      </c>
      <c r="C67" s="56" t="s">
        <v>1485</v>
      </c>
      <c r="D67" s="12"/>
      <c r="E67" s="12"/>
      <c r="F67" s="12" t="s">
        <v>16</v>
      </c>
      <c r="G67" s="108"/>
      <c r="H67" s="108"/>
      <c r="I67" s="108"/>
    </row>
    <row r="68" spans="1:9" ht="25.5" x14ac:dyDescent="0.25">
      <c r="A68" s="5" t="s">
        <v>747</v>
      </c>
      <c r="B68" s="118" t="s">
        <v>1486</v>
      </c>
      <c r="C68" s="56" t="s">
        <v>1436</v>
      </c>
      <c r="D68" s="12"/>
      <c r="E68" s="12"/>
      <c r="F68" s="12" t="s">
        <v>16</v>
      </c>
      <c r="G68" s="108"/>
      <c r="H68" s="108"/>
      <c r="I68" s="108"/>
    </row>
    <row r="69" spans="1:9" ht="63.75" x14ac:dyDescent="0.25">
      <c r="A69" s="5" t="s">
        <v>750</v>
      </c>
      <c r="B69" s="10" t="s">
        <v>751</v>
      </c>
      <c r="C69" s="56" t="s">
        <v>1487</v>
      </c>
      <c r="D69" s="12"/>
      <c r="E69" s="12"/>
      <c r="F69" s="12" t="s">
        <v>46</v>
      </c>
      <c r="G69" s="108"/>
      <c r="H69" s="108"/>
      <c r="I69" s="108"/>
    </row>
    <row r="70" spans="1:9" ht="63.75" x14ac:dyDescent="0.25">
      <c r="A70" s="5" t="s">
        <v>753</v>
      </c>
      <c r="B70" s="118" t="s">
        <v>754</v>
      </c>
      <c r="C70" s="56" t="s">
        <v>1437</v>
      </c>
      <c r="D70" s="12"/>
      <c r="E70" s="12"/>
      <c r="F70" s="12" t="s">
        <v>46</v>
      </c>
      <c r="G70" s="108"/>
      <c r="H70" s="108"/>
      <c r="I70" s="108"/>
    </row>
    <row r="71" spans="1:9" ht="38.25" x14ac:dyDescent="0.25">
      <c r="A71" s="5" t="s">
        <v>756</v>
      </c>
      <c r="B71" s="35" t="s">
        <v>757</v>
      </c>
      <c r="C71" s="56" t="s">
        <v>1488</v>
      </c>
      <c r="D71" s="12"/>
      <c r="E71" s="12"/>
      <c r="F71" s="12" t="s">
        <v>46</v>
      </c>
      <c r="G71" s="108"/>
      <c r="H71" s="108"/>
      <c r="I71" s="108"/>
    </row>
    <row r="72" spans="1:9" ht="38.25" x14ac:dyDescent="0.25">
      <c r="A72" s="5" t="s">
        <v>759</v>
      </c>
      <c r="B72" s="35" t="s">
        <v>760</v>
      </c>
      <c r="C72" s="56" t="s">
        <v>1438</v>
      </c>
      <c r="D72" s="12"/>
      <c r="E72" s="12"/>
      <c r="F72" s="12" t="s">
        <v>46</v>
      </c>
      <c r="G72" s="108"/>
      <c r="H72" s="108"/>
      <c r="I72" s="108"/>
    </row>
    <row r="73" spans="1:9" s="33" customFormat="1" ht="35.1" customHeight="1" x14ac:dyDescent="0.25">
      <c r="A73" s="51" t="s">
        <v>762</v>
      </c>
      <c r="B73" s="52" t="s">
        <v>763</v>
      </c>
      <c r="C73" s="53" t="str">
        <f>C$3</f>
        <v>REFERÊNCIA NORMATIVA</v>
      </c>
      <c r="D73" s="53" t="str">
        <f>D$3</f>
        <v>STATUS
Sim/Não/N.A</v>
      </c>
      <c r="E73" s="53" t="str">
        <f>E$3</f>
        <v>OBSERVAÇÕES</v>
      </c>
      <c r="F73" s="53" t="str">
        <f>F$3</f>
        <v>NÍVEL DE ACESSIBILIDADE</v>
      </c>
      <c r="G73" s="53" t="s">
        <v>10</v>
      </c>
      <c r="H73" s="53" t="s">
        <v>11</v>
      </c>
      <c r="I73" s="53" t="s">
        <v>12</v>
      </c>
    </row>
    <row r="74" spans="1:9" s="33" customFormat="1" ht="24.95" customHeight="1" x14ac:dyDescent="0.25">
      <c r="A74" s="63" t="s">
        <v>764</v>
      </c>
      <c r="B74" s="131" t="s">
        <v>765</v>
      </c>
      <c r="C74" s="131"/>
      <c r="D74" s="131"/>
      <c r="E74" s="131"/>
      <c r="F74" s="131"/>
      <c r="G74" s="71"/>
      <c r="H74" s="71"/>
      <c r="I74" s="71"/>
    </row>
    <row r="75" spans="1:9" ht="25.5" x14ac:dyDescent="0.25">
      <c r="A75" s="5" t="s">
        <v>766</v>
      </c>
      <c r="B75" s="118" t="s">
        <v>1489</v>
      </c>
      <c r="C75" s="56" t="s">
        <v>1439</v>
      </c>
      <c r="D75" s="12"/>
      <c r="E75" s="12"/>
      <c r="F75" s="12" t="s">
        <v>46</v>
      </c>
      <c r="G75" s="108"/>
      <c r="H75" s="108"/>
      <c r="I75" s="108"/>
    </row>
    <row r="76" spans="1:9" s="33" customFormat="1" ht="24.95" customHeight="1" x14ac:dyDescent="0.25">
      <c r="A76" s="63" t="s">
        <v>769</v>
      </c>
      <c r="B76" s="131" t="s">
        <v>770</v>
      </c>
      <c r="C76" s="131"/>
      <c r="D76" s="131"/>
      <c r="E76" s="131"/>
      <c r="F76" s="131"/>
      <c r="G76" s="71"/>
      <c r="H76" s="71"/>
      <c r="I76" s="71"/>
    </row>
    <row r="77" spans="1:9" ht="38.25" x14ac:dyDescent="0.25">
      <c r="A77" s="5" t="s">
        <v>771</v>
      </c>
      <c r="B77" s="118" t="s">
        <v>772</v>
      </c>
      <c r="C77" s="56" t="s">
        <v>1490</v>
      </c>
      <c r="D77" s="12"/>
      <c r="E77" s="12"/>
      <c r="F77" s="12" t="s">
        <v>16</v>
      </c>
      <c r="G77" s="108"/>
      <c r="H77" s="108"/>
      <c r="I77" s="108"/>
    </row>
    <row r="78" spans="1:9" ht="25.5" x14ac:dyDescent="0.25">
      <c r="A78" s="5" t="s">
        <v>774</v>
      </c>
      <c r="B78" s="118" t="s">
        <v>775</v>
      </c>
      <c r="C78" s="56" t="s">
        <v>1491</v>
      </c>
      <c r="D78" s="12"/>
      <c r="E78" s="12"/>
      <c r="F78" s="12" t="s">
        <v>46</v>
      </c>
      <c r="G78" s="108"/>
      <c r="H78" s="108"/>
      <c r="I78" s="108"/>
    </row>
    <row r="79" spans="1:9" ht="38.25" x14ac:dyDescent="0.25">
      <c r="A79" s="5" t="s">
        <v>777</v>
      </c>
      <c r="B79" s="10" t="s">
        <v>778</v>
      </c>
      <c r="C79" s="56" t="s">
        <v>1440</v>
      </c>
      <c r="D79" s="12"/>
      <c r="E79" s="12"/>
      <c r="F79" s="12" t="s">
        <v>46</v>
      </c>
      <c r="G79" s="108"/>
      <c r="H79" s="108"/>
      <c r="I79" s="108"/>
    </row>
    <row r="80" spans="1:9" ht="63.75" x14ac:dyDescent="0.25">
      <c r="A80" s="5" t="s">
        <v>780</v>
      </c>
      <c r="B80" s="10" t="s">
        <v>1492</v>
      </c>
      <c r="C80" s="56" t="s">
        <v>1493</v>
      </c>
      <c r="D80" s="12"/>
      <c r="E80" s="12"/>
      <c r="F80" s="12" t="s">
        <v>16</v>
      </c>
      <c r="G80" s="108"/>
      <c r="H80" s="108"/>
      <c r="I80" s="108"/>
    </row>
    <row r="81" spans="1:9" s="33" customFormat="1" ht="24.95" customHeight="1" x14ac:dyDescent="0.25">
      <c r="A81" s="63" t="s">
        <v>783</v>
      </c>
      <c r="B81" s="131" t="s">
        <v>784</v>
      </c>
      <c r="C81" s="131"/>
      <c r="D81" s="131"/>
      <c r="E81" s="131"/>
      <c r="F81" s="131"/>
      <c r="G81" s="71"/>
      <c r="H81" s="71"/>
      <c r="I81" s="71"/>
    </row>
    <row r="82" spans="1:9" ht="38.25" x14ac:dyDescent="0.25">
      <c r="A82" s="5" t="s">
        <v>785</v>
      </c>
      <c r="B82" s="15" t="s">
        <v>786</v>
      </c>
      <c r="C82" s="56" t="s">
        <v>1494</v>
      </c>
      <c r="D82" s="12"/>
      <c r="E82" s="12"/>
      <c r="F82" s="12" t="s">
        <v>46</v>
      </c>
      <c r="G82" s="108"/>
      <c r="H82" s="108"/>
      <c r="I82" s="108"/>
    </row>
    <row r="83" spans="1:9" s="33" customFormat="1" ht="24.95" customHeight="1" x14ac:dyDescent="0.25">
      <c r="A83" s="63" t="s">
        <v>788</v>
      </c>
      <c r="B83" s="131" t="s">
        <v>789</v>
      </c>
      <c r="C83" s="131"/>
      <c r="D83" s="131"/>
      <c r="E83" s="131"/>
      <c r="F83" s="131"/>
      <c r="G83" s="71"/>
      <c r="H83" s="71"/>
      <c r="I83" s="71"/>
    </row>
    <row r="84" spans="1:9" ht="186.75" customHeight="1" x14ac:dyDescent="0.25">
      <c r="A84" s="5" t="s">
        <v>790</v>
      </c>
      <c r="B84" s="15" t="s">
        <v>1495</v>
      </c>
      <c r="C84" s="56" t="s">
        <v>1496</v>
      </c>
      <c r="D84" s="12"/>
      <c r="E84" s="12"/>
      <c r="F84" s="12" t="s">
        <v>83</v>
      </c>
      <c r="G84" s="108"/>
      <c r="H84" s="108"/>
      <c r="I84" s="108"/>
    </row>
    <row r="85" spans="1:9" s="33" customFormat="1" ht="35.1" customHeight="1" x14ac:dyDescent="0.25">
      <c r="A85" s="51" t="s">
        <v>793</v>
      </c>
      <c r="B85" s="52" t="s">
        <v>794</v>
      </c>
      <c r="C85" s="53" t="str">
        <f>C$3</f>
        <v>REFERÊNCIA NORMATIVA</v>
      </c>
      <c r="D85" s="53" t="str">
        <f>D$3</f>
        <v>STATUS
Sim/Não/N.A</v>
      </c>
      <c r="E85" s="53" t="str">
        <f>E$3</f>
        <v>OBSERVAÇÕES</v>
      </c>
      <c r="F85" s="53" t="str">
        <f>F$3</f>
        <v>NÍVEL DE ACESSIBILIDADE</v>
      </c>
      <c r="G85" s="53" t="s">
        <v>10</v>
      </c>
      <c r="H85" s="53" t="s">
        <v>11</v>
      </c>
      <c r="I85" s="53" t="s">
        <v>12</v>
      </c>
    </row>
    <row r="86" spans="1:9" ht="29.25" customHeight="1" x14ac:dyDescent="0.25">
      <c r="A86" s="5" t="s">
        <v>795</v>
      </c>
      <c r="B86" s="118" t="s">
        <v>796</v>
      </c>
      <c r="C86" s="56" t="s">
        <v>1497</v>
      </c>
      <c r="D86" s="12"/>
      <c r="E86" s="12"/>
      <c r="F86" s="12" t="s">
        <v>46</v>
      </c>
      <c r="G86" s="108"/>
      <c r="H86" s="108"/>
      <c r="I86" s="108"/>
    </row>
    <row r="87" spans="1:9" ht="38.25" x14ac:dyDescent="0.25">
      <c r="A87" s="5" t="s">
        <v>798</v>
      </c>
      <c r="B87" s="10" t="s">
        <v>799</v>
      </c>
      <c r="C87" s="56" t="s">
        <v>1498</v>
      </c>
      <c r="D87" s="12"/>
      <c r="E87" s="12"/>
      <c r="F87" s="12" t="s">
        <v>46</v>
      </c>
      <c r="G87" s="108"/>
      <c r="H87" s="108"/>
      <c r="I87" s="108"/>
    </row>
    <row r="88" spans="1:9" ht="38.25" x14ac:dyDescent="0.25">
      <c r="A88" s="5" t="s">
        <v>801</v>
      </c>
      <c r="B88" s="10" t="s">
        <v>636</v>
      </c>
      <c r="C88" s="56" t="s">
        <v>1453</v>
      </c>
      <c r="D88" s="12"/>
      <c r="E88" s="12"/>
      <c r="F88" s="12" t="s">
        <v>46</v>
      </c>
      <c r="G88" s="108"/>
      <c r="H88" s="108"/>
      <c r="I88" s="108"/>
    </row>
    <row r="89" spans="1:9" ht="38.25" x14ac:dyDescent="0.25">
      <c r="A89" s="5" t="s">
        <v>802</v>
      </c>
      <c r="B89" s="10" t="s">
        <v>803</v>
      </c>
      <c r="C89" s="56" t="s">
        <v>1441</v>
      </c>
      <c r="D89" s="12"/>
      <c r="E89" s="12"/>
      <c r="F89" s="12" t="s">
        <v>46</v>
      </c>
      <c r="G89" s="108"/>
      <c r="H89" s="108"/>
      <c r="I89" s="108"/>
    </row>
    <row r="90" spans="1:9" ht="76.5" x14ac:dyDescent="0.25">
      <c r="A90" s="5" t="s">
        <v>805</v>
      </c>
      <c r="B90" s="10" t="s">
        <v>806</v>
      </c>
      <c r="C90" s="56" t="s">
        <v>1442</v>
      </c>
      <c r="D90" s="12"/>
      <c r="E90" s="12"/>
      <c r="F90" s="12" t="s">
        <v>46</v>
      </c>
      <c r="G90" s="108"/>
      <c r="H90" s="108"/>
      <c r="I90" s="108"/>
    </row>
  </sheetData>
  <autoFilter ref="A3:F90"/>
  <mergeCells count="13">
    <mergeCell ref="G4:I4"/>
    <mergeCell ref="B6:F6"/>
    <mergeCell ref="B26:F26"/>
    <mergeCell ref="B83:F83"/>
    <mergeCell ref="G3:I3"/>
    <mergeCell ref="B31:F31"/>
    <mergeCell ref="B56:F56"/>
    <mergeCell ref="B64:F64"/>
    <mergeCell ref="B74:F74"/>
    <mergeCell ref="B76:F76"/>
    <mergeCell ref="B81:F81"/>
    <mergeCell ref="B43:F43"/>
    <mergeCell ref="B4:F4"/>
  </mergeCells>
  <dataValidations disablePrompts="1" count="1">
    <dataValidation type="list" allowBlank="1" showInputMessage="1" showErrorMessage="1" sqref="F7:F11 F13:F15 F17:F18 F20 F22:F25 F27:F30 F32 F34 F36 F38 F40 F42 F44:F47 F49:F53 F55 F57:F63 F65:F72 F75 F77:F80 F82 F84 F86:F90">
      <formula1>#REF!</formula1>
    </dataValidation>
  </dataValidations>
  <pageMargins left="0.51181102362204722" right="0.51181102362204722" top="0.78740157480314965" bottom="0.78740157480314965" header="0.31496062992125984" footer="0.31496062992125984"/>
  <pageSetup paperSize="9" scale="60" fitToHeight="25" orientation="landscape" r:id="rId1"/>
  <rowBreaks count="8" manualBreakCount="8">
    <brk id="3" max="4" man="1"/>
    <brk id="18" max="4" man="1"/>
    <brk id="30" max="4" man="1"/>
    <brk id="36" max="4" man="1"/>
    <brk id="42" max="4" man="1"/>
    <brk id="53" max="4" man="1"/>
    <brk id="63" max="4" man="1"/>
    <brk id="84" max="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zoomScale="70" zoomScaleNormal="70" workbookViewId="0">
      <selection activeCell="C1" sqref="C1"/>
    </sheetView>
  </sheetViews>
  <sheetFormatPr defaultRowHeight="15" x14ac:dyDescent="0.25"/>
  <cols>
    <col min="1" max="1" width="10.5703125" style="4" bestFit="1" customWidth="1"/>
    <col min="2" max="2" width="80.7109375" style="6" customWidth="1"/>
    <col min="3" max="3" width="30.7109375" style="9" customWidth="1"/>
    <col min="4" max="4" width="18.85546875" style="4" customWidth="1"/>
    <col min="5" max="5" width="85.7109375" style="4" customWidth="1"/>
    <col min="6" max="6" width="26.28515625" style="4" bestFit="1" customWidth="1"/>
    <col min="7" max="7" width="78.7109375" style="2" customWidth="1"/>
    <col min="8" max="8" width="20" style="2" customWidth="1"/>
    <col min="9" max="10" width="9.140625" style="2"/>
    <col min="11" max="11" width="21.7109375" style="2" bestFit="1" customWidth="1"/>
    <col min="12" max="16384" width="9.140625" style="2"/>
  </cols>
  <sheetData>
    <row r="1" spans="1:9" s="33" customFormat="1" ht="141.75" customHeight="1" x14ac:dyDescent="0.25">
      <c r="A1" s="86"/>
      <c r="B1" s="74"/>
      <c r="C1" s="75" t="s">
        <v>1615</v>
      </c>
      <c r="D1" s="74"/>
      <c r="E1" s="74"/>
      <c r="F1" s="74"/>
      <c r="G1" s="74"/>
      <c r="H1" s="74"/>
      <c r="I1" s="74"/>
    </row>
    <row r="2" spans="1:9" x14ac:dyDescent="0.25">
      <c r="A2" s="130"/>
    </row>
    <row r="3" spans="1:9" s="72" customFormat="1" ht="54.95" customHeight="1" x14ac:dyDescent="0.25">
      <c r="A3" s="117" t="s">
        <v>0</v>
      </c>
      <c r="B3" s="107" t="s">
        <v>1</v>
      </c>
      <c r="C3" s="117" t="s">
        <v>2</v>
      </c>
      <c r="D3" s="117" t="s">
        <v>3</v>
      </c>
      <c r="E3" s="117" t="s">
        <v>4</v>
      </c>
      <c r="F3" s="117" t="s">
        <v>5</v>
      </c>
      <c r="G3" s="139" t="s">
        <v>6</v>
      </c>
      <c r="H3" s="139"/>
      <c r="I3" s="139"/>
    </row>
    <row r="4" spans="1:9" s="33" customFormat="1" ht="30" customHeight="1" x14ac:dyDescent="0.25">
      <c r="A4" s="64">
        <v>6</v>
      </c>
      <c r="B4" s="138" t="s">
        <v>808</v>
      </c>
      <c r="C4" s="138" t="e">
        <f>#REF!</f>
        <v>#REF!</v>
      </c>
      <c r="D4" s="138"/>
      <c r="E4" s="138" t="e">
        <f>#REF!</f>
        <v>#REF!</v>
      </c>
      <c r="F4" s="138" t="e">
        <f>#REF!</f>
        <v>#REF!</v>
      </c>
      <c r="G4" s="138"/>
      <c r="H4" s="138"/>
      <c r="I4" s="138"/>
    </row>
    <row r="5" spans="1:9" ht="25.5" x14ac:dyDescent="0.25">
      <c r="A5" s="20" t="s">
        <v>809</v>
      </c>
      <c r="B5" s="16" t="s">
        <v>810</v>
      </c>
      <c r="C5" s="17" t="str">
        <f>C$3</f>
        <v>REFERÊNCIA NORMATIVA</v>
      </c>
      <c r="D5" s="17" t="str">
        <f>D$3</f>
        <v>STATUS
Sim/Não/N.A</v>
      </c>
      <c r="E5" s="17" t="str">
        <f>E$3</f>
        <v>OBSERVAÇÕES</v>
      </c>
      <c r="F5" s="17" t="str">
        <f>F$3</f>
        <v>NÍVEL DE ACESSIBILIDADE</v>
      </c>
      <c r="G5" s="53" t="s">
        <v>10</v>
      </c>
      <c r="H5" s="53" t="s">
        <v>11</v>
      </c>
      <c r="I5" s="53" t="s">
        <v>12</v>
      </c>
    </row>
    <row r="6" spans="1:9" ht="86.25" customHeight="1" x14ac:dyDescent="0.25">
      <c r="A6" s="140" t="s">
        <v>1526</v>
      </c>
      <c r="B6" s="140"/>
      <c r="C6" s="140"/>
      <c r="D6" s="140"/>
      <c r="E6" s="140"/>
      <c r="F6" s="140"/>
      <c r="G6" s="108"/>
      <c r="H6" s="108"/>
      <c r="I6" s="108"/>
    </row>
    <row r="7" spans="1:9" s="33" customFormat="1" ht="24.95" customHeight="1" x14ac:dyDescent="0.25">
      <c r="A7" s="63" t="s">
        <v>812</v>
      </c>
      <c r="B7" s="131" t="s">
        <v>813</v>
      </c>
      <c r="C7" s="131"/>
      <c r="D7" s="131"/>
      <c r="E7" s="131"/>
      <c r="F7" s="131"/>
      <c r="G7" s="71"/>
      <c r="H7" s="71"/>
      <c r="I7" s="71"/>
    </row>
    <row r="8" spans="1:9" x14ac:dyDescent="0.25">
      <c r="A8" s="5" t="s">
        <v>814</v>
      </c>
      <c r="B8" s="118" t="s">
        <v>815</v>
      </c>
      <c r="C8" s="56" t="s">
        <v>1499</v>
      </c>
      <c r="D8" s="12"/>
      <c r="E8" s="12"/>
      <c r="F8" s="12" t="s">
        <v>16</v>
      </c>
      <c r="G8" s="108"/>
      <c r="H8" s="108"/>
      <c r="I8" s="108"/>
    </row>
    <row r="9" spans="1:9" x14ac:dyDescent="0.25">
      <c r="A9" s="5" t="s">
        <v>817</v>
      </c>
      <c r="B9" s="118" t="s">
        <v>818</v>
      </c>
      <c r="C9" s="56" t="s">
        <v>1500</v>
      </c>
      <c r="D9" s="12"/>
      <c r="E9" s="12"/>
      <c r="F9" s="12" t="s">
        <v>46</v>
      </c>
      <c r="G9" s="108"/>
      <c r="H9" s="108"/>
      <c r="I9" s="108"/>
    </row>
    <row r="10" spans="1:9" x14ac:dyDescent="0.25">
      <c r="A10" s="5" t="s">
        <v>820</v>
      </c>
      <c r="B10" s="35" t="s">
        <v>1527</v>
      </c>
      <c r="C10" s="56" t="s">
        <v>1501</v>
      </c>
      <c r="D10" s="12"/>
      <c r="E10" s="12"/>
      <c r="F10" s="12" t="s">
        <v>16</v>
      </c>
      <c r="G10" s="108"/>
      <c r="H10" s="108"/>
      <c r="I10" s="108"/>
    </row>
    <row r="11" spans="1:9" s="33" customFormat="1" ht="24.95" customHeight="1" x14ac:dyDescent="0.25">
      <c r="A11" s="63" t="s">
        <v>823</v>
      </c>
      <c r="B11" s="131" t="s">
        <v>824</v>
      </c>
      <c r="C11" s="131"/>
      <c r="D11" s="131"/>
      <c r="E11" s="131"/>
      <c r="F11" s="131"/>
      <c r="G11" s="71"/>
      <c r="H11" s="71"/>
      <c r="I11" s="71"/>
    </row>
    <row r="12" spans="1:9" x14ac:dyDescent="0.25">
      <c r="A12" s="5" t="s">
        <v>825</v>
      </c>
      <c r="B12" s="118" t="s">
        <v>826</v>
      </c>
      <c r="C12" s="56" t="s">
        <v>1502</v>
      </c>
      <c r="D12" s="12"/>
      <c r="E12" s="12"/>
      <c r="F12" s="12" t="s">
        <v>16</v>
      </c>
      <c r="G12" s="108"/>
      <c r="H12" s="108"/>
      <c r="I12" s="108"/>
    </row>
    <row r="13" spans="1:9" x14ac:dyDescent="0.25">
      <c r="A13" s="5" t="s">
        <v>828</v>
      </c>
      <c r="B13" s="118" t="s">
        <v>829</v>
      </c>
      <c r="C13" s="56" t="s">
        <v>1503</v>
      </c>
      <c r="D13" s="12"/>
      <c r="E13" s="12"/>
      <c r="F13" s="12" t="s">
        <v>16</v>
      </c>
      <c r="G13" s="108"/>
      <c r="H13" s="108"/>
      <c r="I13" s="108"/>
    </row>
    <row r="14" spans="1:9" x14ac:dyDescent="0.25">
      <c r="A14" s="5" t="s">
        <v>831</v>
      </c>
      <c r="B14" s="118" t="s">
        <v>832</v>
      </c>
      <c r="C14" s="56" t="s">
        <v>1504</v>
      </c>
      <c r="D14" s="12"/>
      <c r="E14" s="12"/>
      <c r="F14" s="12" t="s">
        <v>16</v>
      </c>
      <c r="G14" s="108"/>
      <c r="H14" s="108"/>
      <c r="I14" s="108"/>
    </row>
    <row r="15" spans="1:9" s="33" customFormat="1" ht="24.95" customHeight="1" x14ac:dyDescent="0.25">
      <c r="A15" s="63" t="s">
        <v>834</v>
      </c>
      <c r="B15" s="131" t="s">
        <v>835</v>
      </c>
      <c r="C15" s="131"/>
      <c r="D15" s="131"/>
      <c r="E15" s="131"/>
      <c r="F15" s="131"/>
      <c r="G15" s="71"/>
      <c r="H15" s="71"/>
      <c r="I15" s="71"/>
    </row>
    <row r="16" spans="1:9" ht="51" x14ac:dyDescent="0.25">
      <c r="A16" s="5" t="s">
        <v>836</v>
      </c>
      <c r="B16" s="10" t="s">
        <v>837</v>
      </c>
      <c r="C16" s="56" t="s">
        <v>1505</v>
      </c>
      <c r="D16" s="12"/>
      <c r="E16" s="12"/>
      <c r="F16" s="12" t="s">
        <v>16</v>
      </c>
      <c r="G16" s="108"/>
      <c r="H16" s="108"/>
      <c r="I16" s="108"/>
    </row>
    <row r="17" spans="1:9" ht="38.25" x14ac:dyDescent="0.25">
      <c r="A17" s="5" t="s">
        <v>839</v>
      </c>
      <c r="B17" s="10" t="s">
        <v>840</v>
      </c>
      <c r="C17" s="56" t="s">
        <v>1506</v>
      </c>
      <c r="D17" s="12"/>
      <c r="E17" s="12"/>
      <c r="F17" s="12" t="s">
        <v>16</v>
      </c>
      <c r="G17" s="108"/>
      <c r="H17" s="108"/>
      <c r="I17" s="108"/>
    </row>
    <row r="18" spans="1:9" s="33" customFormat="1" ht="24.95" customHeight="1" x14ac:dyDescent="0.25">
      <c r="A18" s="63" t="s">
        <v>842</v>
      </c>
      <c r="B18" s="131" t="s">
        <v>843</v>
      </c>
      <c r="C18" s="131"/>
      <c r="D18" s="131"/>
      <c r="E18" s="131"/>
      <c r="F18" s="131"/>
      <c r="G18" s="71"/>
      <c r="H18" s="71"/>
      <c r="I18" s="71"/>
    </row>
    <row r="19" spans="1:9" x14ac:dyDescent="0.25">
      <c r="A19" s="5" t="s">
        <v>844</v>
      </c>
      <c r="B19" s="118" t="s">
        <v>845</v>
      </c>
      <c r="C19" s="56" t="s">
        <v>1507</v>
      </c>
      <c r="D19" s="12"/>
      <c r="E19" s="12"/>
      <c r="F19" s="12" t="s">
        <v>16</v>
      </c>
      <c r="G19" s="108"/>
      <c r="H19" s="108"/>
      <c r="I19" s="108"/>
    </row>
    <row r="20" spans="1:9" ht="25.5" x14ac:dyDescent="0.25">
      <c r="A20" s="5" t="s">
        <v>847</v>
      </c>
      <c r="B20" s="118" t="s">
        <v>1508</v>
      </c>
      <c r="C20" s="56" t="s">
        <v>1509</v>
      </c>
      <c r="D20" s="12"/>
      <c r="E20" s="12"/>
      <c r="F20" s="12" t="s">
        <v>46</v>
      </c>
      <c r="G20" s="108"/>
      <c r="H20" s="108"/>
      <c r="I20" s="108"/>
    </row>
    <row r="21" spans="1:9" ht="38.25" x14ac:dyDescent="0.25">
      <c r="A21" s="5" t="s">
        <v>850</v>
      </c>
      <c r="B21" s="118" t="s">
        <v>851</v>
      </c>
      <c r="C21" s="56" t="s">
        <v>1510</v>
      </c>
      <c r="D21" s="12"/>
      <c r="E21" s="12"/>
      <c r="F21" s="12" t="s">
        <v>46</v>
      </c>
      <c r="G21" s="108"/>
      <c r="H21" s="108"/>
      <c r="I21" s="108"/>
    </row>
    <row r="22" spans="1:9" ht="24.75" customHeight="1" x14ac:dyDescent="0.25">
      <c r="A22" s="103" t="s">
        <v>853</v>
      </c>
      <c r="B22" s="104" t="s">
        <v>854</v>
      </c>
      <c r="C22" s="105"/>
      <c r="D22" s="105"/>
      <c r="E22" s="105"/>
      <c r="F22" s="105"/>
      <c r="G22" s="106"/>
      <c r="H22" s="106"/>
      <c r="I22" s="106"/>
    </row>
    <row r="23" spans="1:9" ht="76.5" x14ac:dyDescent="0.25">
      <c r="A23" s="5" t="s">
        <v>855</v>
      </c>
      <c r="B23" s="10" t="s">
        <v>1528</v>
      </c>
      <c r="C23" s="56" t="s">
        <v>1529</v>
      </c>
      <c r="D23" s="12"/>
      <c r="E23" s="12"/>
      <c r="F23" s="12" t="s">
        <v>16</v>
      </c>
      <c r="G23" s="108"/>
      <c r="H23" s="108"/>
      <c r="I23" s="108"/>
    </row>
    <row r="24" spans="1:9" s="33" customFormat="1" ht="24.95" customHeight="1" x14ac:dyDescent="0.25">
      <c r="A24" s="63" t="s">
        <v>858</v>
      </c>
      <c r="B24" s="131" t="s">
        <v>859</v>
      </c>
      <c r="C24" s="131"/>
      <c r="D24" s="131"/>
      <c r="E24" s="131"/>
      <c r="F24" s="131"/>
      <c r="G24" s="71"/>
      <c r="H24" s="71"/>
      <c r="I24" s="71"/>
    </row>
    <row r="25" spans="1:9" ht="28.5" customHeight="1" x14ac:dyDescent="0.25">
      <c r="A25" s="5" t="s">
        <v>860</v>
      </c>
      <c r="B25" s="10" t="s">
        <v>861</v>
      </c>
      <c r="C25" s="56" t="s">
        <v>1530</v>
      </c>
      <c r="D25" s="12"/>
      <c r="E25" s="12"/>
      <c r="F25" s="12" t="s">
        <v>46</v>
      </c>
      <c r="G25" s="108"/>
      <c r="H25" s="108"/>
      <c r="I25" s="108"/>
    </row>
    <row r="26" spans="1:9" ht="25.5" x14ac:dyDescent="0.25">
      <c r="A26" s="5" t="s">
        <v>863</v>
      </c>
      <c r="B26" s="118" t="s">
        <v>864</v>
      </c>
      <c r="C26" s="56" t="s">
        <v>1511</v>
      </c>
      <c r="D26" s="12"/>
      <c r="E26" s="12"/>
      <c r="F26" s="12" t="s">
        <v>46</v>
      </c>
      <c r="G26" s="108"/>
      <c r="H26" s="108"/>
      <c r="I26" s="108"/>
    </row>
    <row r="27" spans="1:9" s="33" customFormat="1" ht="24.95" customHeight="1" x14ac:dyDescent="0.25">
      <c r="A27" s="63" t="s">
        <v>866</v>
      </c>
      <c r="B27" s="131" t="s">
        <v>867</v>
      </c>
      <c r="C27" s="131"/>
      <c r="D27" s="131"/>
      <c r="E27" s="131"/>
      <c r="F27" s="131"/>
      <c r="G27" s="71"/>
      <c r="H27" s="71"/>
      <c r="I27" s="71"/>
    </row>
    <row r="28" spans="1:9" x14ac:dyDescent="0.25">
      <c r="A28" s="5" t="s">
        <v>868</v>
      </c>
      <c r="B28" s="118" t="s">
        <v>869</v>
      </c>
      <c r="C28" s="56" t="s">
        <v>1512</v>
      </c>
      <c r="D28" s="12"/>
      <c r="E28" s="12"/>
      <c r="F28" s="12" t="s">
        <v>16</v>
      </c>
      <c r="G28" s="108"/>
      <c r="H28" s="108"/>
      <c r="I28" s="108"/>
    </row>
    <row r="29" spans="1:9" ht="25.5" x14ac:dyDescent="0.25">
      <c r="A29" s="5" t="s">
        <v>871</v>
      </c>
      <c r="B29" s="10" t="s">
        <v>872</v>
      </c>
      <c r="C29" s="56" t="s">
        <v>1513</v>
      </c>
      <c r="D29" s="12"/>
      <c r="E29" s="12"/>
      <c r="F29" s="12" t="s">
        <v>16</v>
      </c>
      <c r="G29" s="108"/>
      <c r="H29" s="108"/>
      <c r="I29" s="108"/>
    </row>
    <row r="30" spans="1:9" ht="25.5" x14ac:dyDescent="0.25">
      <c r="A30" s="20" t="s">
        <v>874</v>
      </c>
      <c r="B30" s="16" t="s">
        <v>875</v>
      </c>
      <c r="C30" s="17" t="str">
        <f>C$3</f>
        <v>REFERÊNCIA NORMATIVA</v>
      </c>
      <c r="D30" s="17" t="str">
        <f>D$3</f>
        <v>STATUS
Sim/Não/N.A</v>
      </c>
      <c r="E30" s="17" t="str">
        <f>E$3</f>
        <v>OBSERVAÇÕES</v>
      </c>
      <c r="F30" s="17" t="str">
        <f>F$3</f>
        <v>NÍVEL DE ACESSIBILIDADE</v>
      </c>
      <c r="G30" s="53"/>
      <c r="H30" s="53" t="s">
        <v>11</v>
      </c>
      <c r="I30" s="53" t="s">
        <v>12</v>
      </c>
    </row>
    <row r="31" spans="1:9" s="33" customFormat="1" ht="24.95" customHeight="1" x14ac:dyDescent="0.25">
      <c r="A31" s="63" t="s">
        <v>876</v>
      </c>
      <c r="B31" s="131" t="s">
        <v>877</v>
      </c>
      <c r="C31" s="131"/>
      <c r="D31" s="131"/>
      <c r="E31" s="131"/>
      <c r="F31" s="131"/>
      <c r="G31" s="71"/>
      <c r="H31" s="71"/>
      <c r="I31" s="71"/>
    </row>
    <row r="32" spans="1:9" ht="25.5" x14ac:dyDescent="0.25">
      <c r="A32" s="5" t="s">
        <v>878</v>
      </c>
      <c r="B32" s="118" t="s">
        <v>879</v>
      </c>
      <c r="C32" s="56" t="s">
        <v>1514</v>
      </c>
      <c r="D32" s="12"/>
      <c r="E32" s="12"/>
      <c r="F32" s="12" t="s">
        <v>16</v>
      </c>
      <c r="G32" s="108"/>
      <c r="H32" s="108"/>
      <c r="I32" s="108"/>
    </row>
    <row r="33" spans="1:9" ht="42" customHeight="1" x14ac:dyDescent="0.25">
      <c r="A33" s="5" t="s">
        <v>881</v>
      </c>
      <c r="B33" s="10" t="s">
        <v>882</v>
      </c>
      <c r="C33" s="56" t="s">
        <v>1531</v>
      </c>
      <c r="D33" s="12"/>
      <c r="E33" s="12"/>
      <c r="F33" s="12" t="s">
        <v>16</v>
      </c>
      <c r="G33" s="108"/>
      <c r="H33" s="108"/>
      <c r="I33" s="108"/>
    </row>
    <row r="34" spans="1:9" s="33" customFormat="1" ht="24.95" customHeight="1" x14ac:dyDescent="0.25">
      <c r="A34" s="63" t="s">
        <v>884</v>
      </c>
      <c r="B34" s="131" t="s">
        <v>885</v>
      </c>
      <c r="C34" s="131"/>
      <c r="D34" s="131"/>
      <c r="E34" s="131"/>
      <c r="F34" s="131"/>
      <c r="G34" s="71"/>
      <c r="H34" s="71"/>
      <c r="I34" s="71"/>
    </row>
    <row r="35" spans="1:9" x14ac:dyDescent="0.25">
      <c r="A35" s="5" t="s">
        <v>876</v>
      </c>
      <c r="B35" s="118" t="s">
        <v>886</v>
      </c>
      <c r="C35" s="56" t="s">
        <v>1515</v>
      </c>
      <c r="D35" s="12"/>
      <c r="E35" s="12"/>
      <c r="F35" s="12" t="s">
        <v>16</v>
      </c>
      <c r="G35" s="108"/>
      <c r="H35" s="108"/>
      <c r="I35" s="108"/>
    </row>
    <row r="36" spans="1:9" ht="25.5" x14ac:dyDescent="0.25">
      <c r="A36" s="5" t="s">
        <v>884</v>
      </c>
      <c r="B36" s="118" t="s">
        <v>879</v>
      </c>
      <c r="C36" s="56" t="s">
        <v>1516</v>
      </c>
      <c r="D36" s="12"/>
      <c r="E36" s="12"/>
      <c r="F36" s="12" t="s">
        <v>16</v>
      </c>
      <c r="G36" s="108"/>
      <c r="H36" s="108"/>
      <c r="I36" s="108"/>
    </row>
    <row r="37" spans="1:9" x14ac:dyDescent="0.25">
      <c r="A37" s="5" t="s">
        <v>889</v>
      </c>
      <c r="B37" s="118" t="s">
        <v>890</v>
      </c>
      <c r="C37" s="56" t="s">
        <v>1517</v>
      </c>
      <c r="D37" s="12"/>
      <c r="E37" s="12"/>
      <c r="F37" s="12" t="s">
        <v>46</v>
      </c>
      <c r="G37" s="108"/>
      <c r="H37" s="108"/>
      <c r="I37" s="108"/>
    </row>
    <row r="38" spans="1:9" ht="38.25" x14ac:dyDescent="0.25">
      <c r="A38" s="5" t="s">
        <v>892</v>
      </c>
      <c r="B38" s="10" t="s">
        <v>893</v>
      </c>
      <c r="C38" s="56" t="s">
        <v>1518</v>
      </c>
      <c r="D38" s="12"/>
      <c r="E38" s="12"/>
      <c r="F38" s="12" t="s">
        <v>16</v>
      </c>
      <c r="G38" s="108"/>
      <c r="H38" s="108"/>
      <c r="I38" s="108"/>
    </row>
    <row r="39" spans="1:9" x14ac:dyDescent="0.25">
      <c r="A39" s="5" t="s">
        <v>895</v>
      </c>
      <c r="B39" s="10" t="s">
        <v>896</v>
      </c>
      <c r="C39" s="56" t="s">
        <v>1519</v>
      </c>
      <c r="D39" s="12"/>
      <c r="E39" s="12"/>
      <c r="F39" s="12" t="s">
        <v>46</v>
      </c>
      <c r="G39" s="108"/>
      <c r="H39" s="108"/>
      <c r="I39" s="108"/>
    </row>
    <row r="40" spans="1:9" s="33" customFormat="1" ht="24.95" customHeight="1" x14ac:dyDescent="0.25">
      <c r="A40" s="63" t="s">
        <v>889</v>
      </c>
      <c r="B40" s="131" t="s">
        <v>898</v>
      </c>
      <c r="C40" s="131"/>
      <c r="D40" s="131"/>
      <c r="E40" s="131"/>
      <c r="F40" s="131"/>
      <c r="G40" s="71"/>
      <c r="H40" s="71"/>
      <c r="I40" s="71"/>
    </row>
    <row r="41" spans="1:9" x14ac:dyDescent="0.25">
      <c r="A41" s="5" t="s">
        <v>899</v>
      </c>
      <c r="B41" s="118" t="s">
        <v>900</v>
      </c>
      <c r="C41" s="56" t="s">
        <v>1520</v>
      </c>
      <c r="D41" s="12"/>
      <c r="E41" s="12"/>
      <c r="F41" s="12" t="s">
        <v>16</v>
      </c>
      <c r="G41" s="108"/>
      <c r="H41" s="108"/>
      <c r="I41" s="108"/>
    </row>
    <row r="42" spans="1:9" x14ac:dyDescent="0.25">
      <c r="A42" s="5" t="s">
        <v>902</v>
      </c>
      <c r="B42" s="118" t="s">
        <v>890</v>
      </c>
      <c r="C42" s="56" t="s">
        <v>1521</v>
      </c>
      <c r="D42" s="12"/>
      <c r="E42" s="12"/>
      <c r="F42" s="12" t="s">
        <v>46</v>
      </c>
      <c r="G42" s="108"/>
      <c r="H42" s="108"/>
      <c r="I42" s="108"/>
    </row>
    <row r="43" spans="1:9" x14ac:dyDescent="0.25">
      <c r="A43" s="5" t="s">
        <v>904</v>
      </c>
      <c r="B43" s="118" t="s">
        <v>905</v>
      </c>
      <c r="C43" s="56" t="s">
        <v>1522</v>
      </c>
      <c r="D43" s="12"/>
      <c r="E43" s="12"/>
      <c r="F43" s="12" t="s">
        <v>46</v>
      </c>
      <c r="G43" s="108"/>
      <c r="H43" s="108"/>
      <c r="I43" s="108"/>
    </row>
    <row r="44" spans="1:9" ht="25.5" x14ac:dyDescent="0.25">
      <c r="A44" s="5" t="s">
        <v>907</v>
      </c>
      <c r="B44" s="118" t="s">
        <v>879</v>
      </c>
      <c r="C44" s="56" t="s">
        <v>1524</v>
      </c>
      <c r="D44" s="12"/>
      <c r="E44" s="12"/>
      <c r="F44" s="12" t="s">
        <v>16</v>
      </c>
      <c r="G44" s="108"/>
      <c r="H44" s="108"/>
      <c r="I44" s="108"/>
    </row>
    <row r="45" spans="1:9" ht="25.5" x14ac:dyDescent="0.25">
      <c r="A45" s="5" t="s">
        <v>909</v>
      </c>
      <c r="B45" s="10" t="s">
        <v>1532</v>
      </c>
      <c r="C45" s="56" t="s">
        <v>1523</v>
      </c>
      <c r="D45" s="12"/>
      <c r="E45" s="12"/>
      <c r="F45" s="12" t="s">
        <v>16</v>
      </c>
      <c r="G45" s="108"/>
      <c r="H45" s="108"/>
      <c r="I45" s="108"/>
    </row>
    <row r="46" spans="1:9" x14ac:dyDescent="0.25">
      <c r="A46" s="5" t="s">
        <v>912</v>
      </c>
      <c r="B46" s="10" t="s">
        <v>896</v>
      </c>
      <c r="C46" s="56" t="s">
        <v>1525</v>
      </c>
      <c r="D46" s="12"/>
      <c r="E46" s="12"/>
      <c r="F46" s="12" t="s">
        <v>46</v>
      </c>
      <c r="G46" s="108"/>
      <c r="H46" s="108"/>
      <c r="I46" s="108"/>
    </row>
  </sheetData>
  <autoFilter ref="A3:F46"/>
  <mergeCells count="13">
    <mergeCell ref="G3:I3"/>
    <mergeCell ref="G4:I4"/>
    <mergeCell ref="B40:F40"/>
    <mergeCell ref="B34:F34"/>
    <mergeCell ref="B31:F31"/>
    <mergeCell ref="B27:F27"/>
    <mergeCell ref="B24:F24"/>
    <mergeCell ref="B18:F18"/>
    <mergeCell ref="B15:F15"/>
    <mergeCell ref="B11:F11"/>
    <mergeCell ref="B7:F7"/>
    <mergeCell ref="B4:F4"/>
    <mergeCell ref="A6:F6"/>
  </mergeCells>
  <dataValidations count="1">
    <dataValidation type="list" allowBlank="1" showInputMessage="1" showErrorMessage="1" sqref="F8:F10 F12:F14 F16:F17 F19:F21 F23 F25:F26 F28:F29 F32:F33 F35:F39 F41:F46">
      <formula1>#REF!</formula1>
    </dataValidation>
  </dataValidations>
  <pageMargins left="0.51181102362204722" right="0.51181102362204722" top="0.78740157480314965" bottom="0.78740157480314965" header="0.31496062992125984" footer="0.31496062992125984"/>
  <pageSetup paperSize="9" scale="60" fitToHeight="25" orientation="landscape" r:id="rId1"/>
  <rowBreaks count="2" manualBreakCount="2">
    <brk id="3" max="4" man="1"/>
    <brk id="29" max="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70" zoomScaleNormal="70" workbookViewId="0">
      <selection activeCell="C1" sqref="C1"/>
    </sheetView>
  </sheetViews>
  <sheetFormatPr defaultRowHeight="15" x14ac:dyDescent="0.25"/>
  <cols>
    <col min="1" max="1" width="10.5703125" style="4" bestFit="1" customWidth="1"/>
    <col min="2" max="2" width="80.7109375" style="6" customWidth="1"/>
    <col min="3" max="3" width="30.7109375" style="9" customWidth="1"/>
    <col min="4" max="4" width="18.85546875" style="4" customWidth="1"/>
    <col min="5" max="5" width="85.7109375" style="4" customWidth="1"/>
    <col min="6" max="6" width="26.28515625" style="4" bestFit="1" customWidth="1"/>
    <col min="7" max="7" width="78.7109375" style="2" customWidth="1"/>
    <col min="8" max="8" width="18.28515625" style="2" customWidth="1"/>
    <col min="9" max="16384" width="9.140625" style="2"/>
  </cols>
  <sheetData>
    <row r="1" spans="1:9" s="33" customFormat="1" ht="141.75" customHeight="1" x14ac:dyDescent="0.25">
      <c r="A1" s="73"/>
      <c r="B1" s="77"/>
      <c r="C1" s="78" t="s">
        <v>1615</v>
      </c>
      <c r="D1" s="79"/>
      <c r="E1" s="79"/>
      <c r="F1" s="79"/>
      <c r="G1" s="79"/>
      <c r="H1" s="79"/>
      <c r="I1" s="80"/>
    </row>
    <row r="2" spans="1:9" s="33" customFormat="1" x14ac:dyDescent="0.25">
      <c r="A2" s="76"/>
      <c r="B2" s="81"/>
      <c r="C2" s="82"/>
      <c r="D2" s="83"/>
      <c r="E2" s="83"/>
      <c r="F2" s="83"/>
      <c r="G2" s="84"/>
      <c r="H2" s="84"/>
      <c r="I2" s="85"/>
    </row>
    <row r="3" spans="1:9" s="72" customFormat="1" ht="54.95" customHeight="1" x14ac:dyDescent="0.25">
      <c r="A3" s="117" t="s">
        <v>0</v>
      </c>
      <c r="B3" s="107" t="s">
        <v>1</v>
      </c>
      <c r="C3" s="117" t="s">
        <v>2</v>
      </c>
      <c r="D3" s="117" t="s">
        <v>3</v>
      </c>
      <c r="E3" s="117" t="s">
        <v>4</v>
      </c>
      <c r="F3" s="117" t="s">
        <v>5</v>
      </c>
      <c r="G3" s="139" t="s">
        <v>6</v>
      </c>
      <c r="H3" s="139"/>
      <c r="I3" s="139"/>
    </row>
    <row r="4" spans="1:9" s="33" customFormat="1" ht="30" customHeight="1" x14ac:dyDescent="0.25">
      <c r="A4" s="64">
        <v>7</v>
      </c>
      <c r="B4" s="138" t="s">
        <v>914</v>
      </c>
      <c r="C4" s="138" t="e">
        <f>#REF!</f>
        <v>#REF!</v>
      </c>
      <c r="D4" s="138"/>
      <c r="E4" s="138" t="e">
        <f>#REF!</f>
        <v>#REF!</v>
      </c>
      <c r="F4" s="138" t="e">
        <f>#REF!</f>
        <v>#REF!</v>
      </c>
      <c r="G4" s="138"/>
      <c r="H4" s="138"/>
      <c r="I4" s="138"/>
    </row>
    <row r="5" spans="1:9" ht="25.5" x14ac:dyDescent="0.25">
      <c r="A5" s="20" t="s">
        <v>915</v>
      </c>
      <c r="B5" s="16" t="s">
        <v>916</v>
      </c>
      <c r="C5" s="17" t="s">
        <v>2</v>
      </c>
      <c r="D5" s="17" t="str">
        <f>D$3</f>
        <v>STATUS
Sim/Não/N.A</v>
      </c>
      <c r="E5" s="17" t="str">
        <f>E$3</f>
        <v>OBSERVAÇÕES</v>
      </c>
      <c r="F5" s="17" t="str">
        <f>F$3</f>
        <v>NÍVEL DE ACESSIBILIDADE</v>
      </c>
      <c r="G5" s="53" t="s">
        <v>10</v>
      </c>
      <c r="H5" s="53" t="s">
        <v>11</v>
      </c>
      <c r="I5" s="53" t="s">
        <v>12</v>
      </c>
    </row>
    <row r="6" spans="1:9" ht="25.5" x14ac:dyDescent="0.25">
      <c r="A6" s="5" t="s">
        <v>917</v>
      </c>
      <c r="B6" s="118" t="s">
        <v>918</v>
      </c>
      <c r="C6" s="56" t="s">
        <v>1534</v>
      </c>
      <c r="D6" s="12"/>
      <c r="E6" s="12"/>
      <c r="F6" s="12" t="s">
        <v>46</v>
      </c>
      <c r="G6" s="108"/>
      <c r="H6" s="108"/>
      <c r="I6" s="108"/>
    </row>
    <row r="7" spans="1:9" ht="25.5" x14ac:dyDescent="0.25">
      <c r="A7" s="5" t="s">
        <v>920</v>
      </c>
      <c r="B7" s="118" t="s">
        <v>921</v>
      </c>
      <c r="C7" s="56" t="s">
        <v>1535</v>
      </c>
      <c r="D7" s="12"/>
      <c r="E7" s="12"/>
      <c r="F7" s="12" t="s">
        <v>16</v>
      </c>
      <c r="G7" s="108"/>
      <c r="H7" s="108"/>
      <c r="I7" s="108"/>
    </row>
    <row r="8" spans="1:9" ht="51" x14ac:dyDescent="0.25">
      <c r="A8" s="5" t="s">
        <v>923</v>
      </c>
      <c r="B8" s="118" t="s">
        <v>924</v>
      </c>
      <c r="C8" s="56" t="s">
        <v>1536</v>
      </c>
      <c r="D8" s="12"/>
      <c r="E8" s="12"/>
      <c r="F8" s="12" t="s">
        <v>46</v>
      </c>
      <c r="G8" s="108"/>
      <c r="H8" s="108"/>
      <c r="I8" s="108"/>
    </row>
    <row r="9" spans="1:9" x14ac:dyDescent="0.25">
      <c r="A9" s="5" t="s">
        <v>926</v>
      </c>
      <c r="B9" s="118" t="s">
        <v>927</v>
      </c>
      <c r="C9" s="56" t="s">
        <v>1537</v>
      </c>
      <c r="D9" s="12"/>
      <c r="E9" s="12"/>
      <c r="F9" s="12" t="s">
        <v>46</v>
      </c>
      <c r="G9" s="108"/>
      <c r="H9" s="108"/>
      <c r="I9" s="108"/>
    </row>
    <row r="10" spans="1:9" ht="25.5" x14ac:dyDescent="0.25">
      <c r="A10" s="5" t="s">
        <v>929</v>
      </c>
      <c r="B10" s="118" t="s">
        <v>1533</v>
      </c>
      <c r="C10" s="56" t="s">
        <v>1538</v>
      </c>
      <c r="D10" s="12"/>
      <c r="E10" s="12"/>
      <c r="F10" s="12" t="s">
        <v>46</v>
      </c>
      <c r="G10" s="108"/>
      <c r="H10" s="108"/>
      <c r="I10" s="108"/>
    </row>
    <row r="11" spans="1:9" ht="25.5" x14ac:dyDescent="0.25">
      <c r="A11" s="20" t="s">
        <v>932</v>
      </c>
      <c r="B11" s="16" t="s">
        <v>933</v>
      </c>
      <c r="C11" s="17" t="str">
        <f>C$3</f>
        <v>REFERÊNCIA NORMATIVA</v>
      </c>
      <c r="D11" s="17" t="str">
        <f>D$3</f>
        <v>STATUS
Sim/Não/N.A</v>
      </c>
      <c r="E11" s="17" t="str">
        <f>E$3</f>
        <v>OBSERVAÇÕES</v>
      </c>
      <c r="F11" s="17" t="str">
        <f>F$3</f>
        <v>NÍVEL DE ACESSIBILIDADE</v>
      </c>
      <c r="G11" s="53" t="s">
        <v>10</v>
      </c>
      <c r="H11" s="53" t="s">
        <v>11</v>
      </c>
      <c r="I11" s="53" t="s">
        <v>12</v>
      </c>
    </row>
    <row r="12" spans="1:9" s="33" customFormat="1" ht="24.95" customHeight="1" x14ac:dyDescent="0.25">
      <c r="A12" s="63" t="s">
        <v>934</v>
      </c>
      <c r="B12" s="131" t="s">
        <v>935</v>
      </c>
      <c r="C12" s="131"/>
      <c r="D12" s="131"/>
      <c r="E12" s="131"/>
      <c r="F12" s="131"/>
      <c r="G12" s="71"/>
      <c r="H12" s="71"/>
      <c r="I12" s="71"/>
    </row>
    <row r="13" spans="1:9" x14ac:dyDescent="0.25">
      <c r="A13" s="5" t="s">
        <v>936</v>
      </c>
      <c r="B13" s="118" t="s">
        <v>937</v>
      </c>
      <c r="C13" s="56" t="s">
        <v>938</v>
      </c>
      <c r="D13" s="12"/>
      <c r="E13" s="12"/>
      <c r="F13" s="12" t="s">
        <v>16</v>
      </c>
      <c r="G13" s="108"/>
      <c r="H13" s="108"/>
      <c r="I13" s="108"/>
    </row>
    <row r="14" spans="1:9" ht="25.5" x14ac:dyDescent="0.25">
      <c r="A14" s="5" t="s">
        <v>939</v>
      </c>
      <c r="B14" s="118" t="s">
        <v>940</v>
      </c>
      <c r="C14" s="56" t="s">
        <v>941</v>
      </c>
      <c r="D14" s="12"/>
      <c r="E14" s="12"/>
      <c r="F14" s="12" t="s">
        <v>16</v>
      </c>
      <c r="G14" s="108"/>
      <c r="H14" s="108"/>
      <c r="I14" s="108"/>
    </row>
    <row r="15" spans="1:9" x14ac:dyDescent="0.25">
      <c r="A15" s="5" t="s">
        <v>942</v>
      </c>
      <c r="B15" s="118" t="s">
        <v>943</v>
      </c>
      <c r="C15" s="56" t="s">
        <v>944</v>
      </c>
      <c r="D15" s="12"/>
      <c r="E15" s="12"/>
      <c r="F15" s="12" t="s">
        <v>16</v>
      </c>
      <c r="G15" s="108"/>
      <c r="H15" s="108"/>
      <c r="I15" s="108"/>
    </row>
    <row r="16" spans="1:9" ht="25.5" x14ac:dyDescent="0.25">
      <c r="A16" s="5" t="s">
        <v>945</v>
      </c>
      <c r="B16" s="118" t="s">
        <v>946</v>
      </c>
      <c r="C16" s="56" t="s">
        <v>1539</v>
      </c>
      <c r="D16" s="12"/>
      <c r="E16" s="12"/>
      <c r="F16" s="12" t="s">
        <v>46</v>
      </c>
      <c r="G16" s="108"/>
      <c r="H16" s="108"/>
      <c r="I16" s="108"/>
    </row>
    <row r="17" spans="1:9" ht="25.5" x14ac:dyDescent="0.25">
      <c r="A17" s="5" t="s">
        <v>948</v>
      </c>
      <c r="B17" s="118" t="s">
        <v>949</v>
      </c>
      <c r="C17" s="56" t="s">
        <v>1540</v>
      </c>
      <c r="D17" s="12"/>
      <c r="E17" s="12"/>
      <c r="F17" s="12" t="s">
        <v>16</v>
      </c>
      <c r="G17" s="108"/>
      <c r="H17" s="108"/>
      <c r="I17" s="108"/>
    </row>
    <row r="18" spans="1:9" ht="38.25" x14ac:dyDescent="0.25">
      <c r="A18" s="5" t="s">
        <v>951</v>
      </c>
      <c r="B18" s="118" t="s">
        <v>952</v>
      </c>
      <c r="C18" s="56" t="s">
        <v>1541</v>
      </c>
      <c r="D18" s="12"/>
      <c r="E18" s="12"/>
      <c r="F18" s="12" t="s">
        <v>46</v>
      </c>
      <c r="G18" s="108"/>
      <c r="H18" s="108"/>
      <c r="I18" s="108"/>
    </row>
    <row r="19" spans="1:9" ht="25.5" x14ac:dyDescent="0.25">
      <c r="A19" s="5" t="s">
        <v>954</v>
      </c>
      <c r="B19" s="118" t="s">
        <v>955</v>
      </c>
      <c r="C19" s="56" t="s">
        <v>1542</v>
      </c>
      <c r="D19" s="12"/>
      <c r="E19" s="12"/>
      <c r="F19" s="12" t="s">
        <v>46</v>
      </c>
      <c r="G19" s="108"/>
      <c r="H19" s="108"/>
      <c r="I19" s="108"/>
    </row>
    <row r="20" spans="1:9" ht="38.25" x14ac:dyDescent="0.25">
      <c r="A20" s="5" t="s">
        <v>957</v>
      </c>
      <c r="B20" s="118" t="s">
        <v>958</v>
      </c>
      <c r="C20" s="56" t="s">
        <v>1543</v>
      </c>
      <c r="D20" s="12"/>
      <c r="E20" s="12"/>
      <c r="F20" s="12" t="s">
        <v>16</v>
      </c>
      <c r="G20" s="108"/>
      <c r="H20" s="108"/>
      <c r="I20" s="108"/>
    </row>
    <row r="21" spans="1:9" ht="25.5" x14ac:dyDescent="0.25">
      <c r="A21" s="5" t="s">
        <v>960</v>
      </c>
      <c r="B21" s="118" t="s">
        <v>961</v>
      </c>
      <c r="C21" s="56" t="s">
        <v>1544</v>
      </c>
      <c r="D21" s="12"/>
      <c r="E21" s="12"/>
      <c r="F21" s="12" t="s">
        <v>46</v>
      </c>
      <c r="G21" s="108"/>
      <c r="H21" s="108"/>
      <c r="I21" s="108"/>
    </row>
    <row r="22" spans="1:9" ht="24.75" customHeight="1" x14ac:dyDescent="0.25">
      <c r="A22" s="103" t="s">
        <v>963</v>
      </c>
      <c r="B22" s="104" t="s">
        <v>964</v>
      </c>
      <c r="C22" s="105"/>
      <c r="D22" s="105"/>
      <c r="E22" s="105"/>
      <c r="F22" s="105"/>
      <c r="G22" s="106"/>
      <c r="H22" s="106"/>
      <c r="I22" s="106"/>
    </row>
    <row r="23" spans="1:9" ht="25.5" x14ac:dyDescent="0.25">
      <c r="A23" s="5" t="s">
        <v>965</v>
      </c>
      <c r="B23" s="118" t="s">
        <v>966</v>
      </c>
      <c r="C23" s="56" t="s">
        <v>1545</v>
      </c>
      <c r="D23" s="12"/>
      <c r="E23" s="12"/>
      <c r="F23" s="12" t="s">
        <v>16</v>
      </c>
      <c r="G23" s="108"/>
      <c r="H23" s="108"/>
      <c r="I23" s="108"/>
    </row>
    <row r="24" spans="1:9" ht="25.5" x14ac:dyDescent="0.25">
      <c r="A24" s="5" t="s">
        <v>968</v>
      </c>
      <c r="B24" s="118" t="s">
        <v>969</v>
      </c>
      <c r="C24" s="56" t="s">
        <v>1546</v>
      </c>
      <c r="D24" s="12"/>
      <c r="E24" s="12"/>
      <c r="F24" s="12" t="s">
        <v>46</v>
      </c>
      <c r="G24" s="108"/>
      <c r="H24" s="108"/>
      <c r="I24" s="108"/>
    </row>
    <row r="25" spans="1:9" ht="159.94999999999999" customHeight="1" x14ac:dyDescent="0.25">
      <c r="A25" s="5" t="s">
        <v>971</v>
      </c>
      <c r="B25" s="14" t="s">
        <v>972</v>
      </c>
      <c r="C25" s="56" t="s">
        <v>1561</v>
      </c>
      <c r="D25" s="12"/>
      <c r="E25" s="12"/>
      <c r="F25" s="12" t="s">
        <v>46</v>
      </c>
      <c r="G25" s="108"/>
      <c r="H25" s="108"/>
      <c r="I25" s="108"/>
    </row>
    <row r="26" spans="1:9" ht="51" x14ac:dyDescent="0.25">
      <c r="A26" s="5" t="s">
        <v>974</v>
      </c>
      <c r="B26" s="14" t="s">
        <v>975</v>
      </c>
      <c r="C26" s="56" t="s">
        <v>1562</v>
      </c>
      <c r="D26" s="12"/>
      <c r="E26" s="12"/>
      <c r="F26" s="12" t="s">
        <v>46</v>
      </c>
      <c r="G26" s="108"/>
      <c r="H26" s="108"/>
      <c r="I26" s="108"/>
    </row>
    <row r="27" spans="1:9" ht="38.25" x14ac:dyDescent="0.25">
      <c r="A27" s="5" t="s">
        <v>977</v>
      </c>
      <c r="B27" s="14" t="s">
        <v>978</v>
      </c>
      <c r="C27" s="56" t="s">
        <v>1563</v>
      </c>
      <c r="D27" s="12"/>
      <c r="E27" s="12"/>
      <c r="F27" s="12" t="s">
        <v>46</v>
      </c>
      <c r="G27" s="108"/>
      <c r="H27" s="108"/>
      <c r="I27" s="108"/>
    </row>
    <row r="28" spans="1:9" ht="38.25" x14ac:dyDescent="0.25">
      <c r="A28" s="5" t="s">
        <v>980</v>
      </c>
      <c r="B28" s="14" t="s">
        <v>981</v>
      </c>
      <c r="C28" s="56" t="s">
        <v>1564</v>
      </c>
      <c r="D28" s="12"/>
      <c r="E28" s="12"/>
      <c r="F28" s="12" t="s">
        <v>46</v>
      </c>
      <c r="G28" s="108"/>
      <c r="H28" s="108"/>
      <c r="I28" s="108"/>
    </row>
    <row r="29" spans="1:9" ht="24.75" customHeight="1" x14ac:dyDescent="0.25">
      <c r="A29" s="103" t="s">
        <v>983</v>
      </c>
      <c r="B29" s="104" t="s">
        <v>513</v>
      </c>
      <c r="C29" s="105"/>
      <c r="D29" s="105"/>
      <c r="E29" s="105"/>
      <c r="F29" s="105"/>
      <c r="G29" s="106"/>
      <c r="H29" s="106"/>
      <c r="I29" s="106"/>
    </row>
    <row r="30" spans="1:9" ht="25.5" x14ac:dyDescent="0.25">
      <c r="A30" s="5" t="s">
        <v>984</v>
      </c>
      <c r="B30" s="14" t="s">
        <v>985</v>
      </c>
      <c r="C30" s="56" t="s">
        <v>1547</v>
      </c>
      <c r="D30" s="12"/>
      <c r="E30" s="12"/>
      <c r="F30" s="12" t="s">
        <v>46</v>
      </c>
      <c r="G30" s="108"/>
      <c r="H30" s="108"/>
      <c r="I30" s="108"/>
    </row>
    <row r="31" spans="1:9" x14ac:dyDescent="0.25">
      <c r="A31" s="5" t="s">
        <v>987</v>
      </c>
      <c r="B31" s="14" t="s">
        <v>988</v>
      </c>
      <c r="C31" s="56" t="s">
        <v>1547</v>
      </c>
      <c r="D31" s="12"/>
      <c r="E31" s="12"/>
      <c r="F31" s="12" t="s">
        <v>46</v>
      </c>
      <c r="G31" s="108"/>
      <c r="H31" s="108"/>
      <c r="I31" s="108"/>
    </row>
    <row r="32" spans="1:9" x14ac:dyDescent="0.25">
      <c r="A32" s="5" t="s">
        <v>989</v>
      </c>
      <c r="B32" s="14" t="s">
        <v>990</v>
      </c>
      <c r="C32" s="56" t="s">
        <v>1565</v>
      </c>
      <c r="D32" s="12"/>
      <c r="E32" s="12"/>
      <c r="F32" s="12" t="s">
        <v>46</v>
      </c>
      <c r="G32" s="108"/>
      <c r="H32" s="108"/>
      <c r="I32" s="108"/>
    </row>
    <row r="33" spans="1:9" ht="102" x14ac:dyDescent="0.25">
      <c r="A33" s="5" t="s">
        <v>991</v>
      </c>
      <c r="B33" s="118" t="s">
        <v>992</v>
      </c>
      <c r="C33" s="56" t="s">
        <v>1548</v>
      </c>
      <c r="D33" s="12"/>
      <c r="E33" s="12"/>
      <c r="F33" s="12" t="s">
        <v>16</v>
      </c>
      <c r="G33" s="108"/>
      <c r="H33" s="108"/>
      <c r="I33" s="108"/>
    </row>
    <row r="34" spans="1:9" s="33" customFormat="1" ht="24.95" customHeight="1" x14ac:dyDescent="0.25">
      <c r="A34" s="63" t="s">
        <v>994</v>
      </c>
      <c r="B34" s="131" t="s">
        <v>995</v>
      </c>
      <c r="C34" s="131"/>
      <c r="D34" s="131"/>
      <c r="E34" s="131"/>
      <c r="F34" s="131"/>
      <c r="G34" s="71"/>
      <c r="H34" s="71"/>
      <c r="I34" s="71"/>
    </row>
    <row r="35" spans="1:9" ht="63.75" x14ac:dyDescent="0.25">
      <c r="A35" s="5" t="s">
        <v>996</v>
      </c>
      <c r="B35" s="118" t="s">
        <v>997</v>
      </c>
      <c r="C35" s="56" t="s">
        <v>1566</v>
      </c>
      <c r="D35" s="12"/>
      <c r="E35" s="12"/>
      <c r="F35" s="12" t="s">
        <v>46</v>
      </c>
      <c r="G35" s="108"/>
      <c r="H35" s="108"/>
      <c r="I35" s="108"/>
    </row>
    <row r="36" spans="1:9" ht="38.25" x14ac:dyDescent="0.25">
      <c r="A36" s="5" t="s">
        <v>999</v>
      </c>
      <c r="B36" s="118" t="s">
        <v>1000</v>
      </c>
      <c r="C36" s="56" t="s">
        <v>1549</v>
      </c>
      <c r="D36" s="12"/>
      <c r="E36" s="12"/>
      <c r="F36" s="12" t="s">
        <v>46</v>
      </c>
      <c r="G36" s="108"/>
      <c r="H36" s="108"/>
      <c r="I36" s="108"/>
    </row>
    <row r="37" spans="1:9" s="33" customFormat="1" ht="24.95" customHeight="1" x14ac:dyDescent="0.25">
      <c r="A37" s="63" t="s">
        <v>1002</v>
      </c>
      <c r="B37" s="131" t="s">
        <v>1003</v>
      </c>
      <c r="C37" s="131"/>
      <c r="D37" s="131"/>
      <c r="E37" s="131"/>
      <c r="F37" s="131"/>
      <c r="G37" s="71"/>
      <c r="H37" s="71"/>
      <c r="I37" s="71"/>
    </row>
    <row r="38" spans="1:9" ht="25.5" x14ac:dyDescent="0.25">
      <c r="A38" s="5" t="s">
        <v>1004</v>
      </c>
      <c r="B38" s="118" t="s">
        <v>1005</v>
      </c>
      <c r="C38" s="56" t="s">
        <v>1550</v>
      </c>
      <c r="D38" s="12"/>
      <c r="E38" s="12"/>
      <c r="F38" s="12" t="s">
        <v>16</v>
      </c>
      <c r="G38" s="108"/>
      <c r="H38" s="108"/>
      <c r="I38" s="108"/>
    </row>
    <row r="39" spans="1:9" x14ac:dyDescent="0.25">
      <c r="A39" s="5" t="s">
        <v>1007</v>
      </c>
      <c r="B39" s="118" t="s">
        <v>1008</v>
      </c>
      <c r="C39" s="56" t="s">
        <v>1551</v>
      </c>
      <c r="D39" s="12"/>
      <c r="E39" s="12"/>
      <c r="F39" s="12" t="s">
        <v>16</v>
      </c>
      <c r="G39" s="108"/>
      <c r="H39" s="108"/>
      <c r="I39" s="108"/>
    </row>
    <row r="40" spans="1:9" ht="25.5" x14ac:dyDescent="0.25">
      <c r="A40" s="5" t="s">
        <v>1010</v>
      </c>
      <c r="B40" s="118" t="s">
        <v>1011</v>
      </c>
      <c r="C40" s="56" t="s">
        <v>1552</v>
      </c>
      <c r="D40" s="12"/>
      <c r="E40" s="12"/>
      <c r="F40" s="12" t="s">
        <v>16</v>
      </c>
      <c r="G40" s="108"/>
      <c r="H40" s="108"/>
      <c r="I40" s="108"/>
    </row>
    <row r="41" spans="1:9" ht="25.5" x14ac:dyDescent="0.25">
      <c r="A41" s="5" t="s">
        <v>1013</v>
      </c>
      <c r="B41" s="118" t="s">
        <v>1014</v>
      </c>
      <c r="C41" s="56" t="s">
        <v>1553</v>
      </c>
      <c r="D41" s="12"/>
      <c r="E41" s="12"/>
      <c r="F41" s="12" t="s">
        <v>46</v>
      </c>
      <c r="G41" s="108"/>
      <c r="H41" s="108"/>
      <c r="I41" s="108"/>
    </row>
    <row r="42" spans="1:9" ht="51" x14ac:dyDescent="0.25">
      <c r="A42" s="5" t="s">
        <v>1016</v>
      </c>
      <c r="B42" s="118" t="s">
        <v>1017</v>
      </c>
      <c r="C42" s="56" t="s">
        <v>1554</v>
      </c>
      <c r="D42" s="12"/>
      <c r="E42" s="12"/>
      <c r="F42" s="12" t="s">
        <v>46</v>
      </c>
      <c r="G42" s="108"/>
      <c r="H42" s="108"/>
      <c r="I42" s="108"/>
    </row>
    <row r="43" spans="1:9" x14ac:dyDescent="0.25">
      <c r="A43" s="5" t="s">
        <v>1019</v>
      </c>
      <c r="B43" s="118" t="s">
        <v>1567</v>
      </c>
      <c r="C43" s="56" t="s">
        <v>1555</v>
      </c>
      <c r="D43" s="12"/>
      <c r="E43" s="12"/>
      <c r="F43" s="12" t="s">
        <v>46</v>
      </c>
      <c r="G43" s="108"/>
      <c r="H43" s="108"/>
      <c r="I43" s="108"/>
    </row>
    <row r="44" spans="1:9" s="33" customFormat="1" ht="24.95" customHeight="1" x14ac:dyDescent="0.25">
      <c r="A44" s="63" t="s">
        <v>1022</v>
      </c>
      <c r="B44" s="131" t="s">
        <v>112</v>
      </c>
      <c r="C44" s="131"/>
      <c r="D44" s="131"/>
      <c r="E44" s="131"/>
      <c r="F44" s="131"/>
      <c r="G44" s="71"/>
      <c r="H44" s="71"/>
      <c r="I44" s="71"/>
    </row>
    <row r="45" spans="1:9" ht="25.5" x14ac:dyDescent="0.25">
      <c r="A45" s="5" t="s">
        <v>1023</v>
      </c>
      <c r="B45" s="118" t="s">
        <v>1024</v>
      </c>
      <c r="C45" s="56" t="s">
        <v>1556</v>
      </c>
      <c r="D45" s="12"/>
      <c r="E45" s="12"/>
      <c r="F45" s="12" t="s">
        <v>16</v>
      </c>
      <c r="G45" s="108"/>
      <c r="H45" s="108"/>
      <c r="I45" s="108"/>
    </row>
    <row r="46" spans="1:9" s="33" customFormat="1" ht="24.95" customHeight="1" x14ac:dyDescent="0.25">
      <c r="A46" s="63" t="s">
        <v>1026</v>
      </c>
      <c r="B46" s="131" t="s">
        <v>1027</v>
      </c>
      <c r="C46" s="131"/>
      <c r="D46" s="131"/>
      <c r="E46" s="131"/>
      <c r="F46" s="131"/>
      <c r="G46" s="71"/>
      <c r="H46" s="71"/>
      <c r="I46" s="71"/>
    </row>
    <row r="47" spans="1:9" ht="25.5" x14ac:dyDescent="0.25">
      <c r="A47" s="5" t="s">
        <v>1028</v>
      </c>
      <c r="B47" s="118" t="s">
        <v>1029</v>
      </c>
      <c r="C47" s="56" t="s">
        <v>1557</v>
      </c>
      <c r="D47" s="12"/>
      <c r="E47" s="12"/>
      <c r="F47" s="12" t="s">
        <v>46</v>
      </c>
      <c r="G47" s="108"/>
      <c r="H47" s="108"/>
      <c r="I47" s="108"/>
    </row>
    <row r="48" spans="1:9" ht="25.5" x14ac:dyDescent="0.25">
      <c r="A48" s="20" t="s">
        <v>1031</v>
      </c>
      <c r="B48" s="16" t="s">
        <v>1032</v>
      </c>
      <c r="C48" s="17" t="str">
        <f>C$3</f>
        <v>REFERÊNCIA NORMATIVA</v>
      </c>
      <c r="D48" s="17" t="str">
        <f>D$3</f>
        <v>STATUS
Sim/Não/N.A</v>
      </c>
      <c r="E48" s="17" t="str">
        <f>E$3</f>
        <v>OBSERVAÇÕES</v>
      </c>
      <c r="F48" s="17" t="str">
        <f>F$3</f>
        <v>NÍVEL DE ACESSIBILIDADE</v>
      </c>
      <c r="G48" s="53" t="s">
        <v>10</v>
      </c>
      <c r="H48" s="53" t="s">
        <v>11</v>
      </c>
      <c r="I48" s="53" t="s">
        <v>12</v>
      </c>
    </row>
    <row r="49" spans="1:9" ht="25.5" x14ac:dyDescent="0.25">
      <c r="A49" s="5" t="s">
        <v>1033</v>
      </c>
      <c r="B49" s="10" t="s">
        <v>1034</v>
      </c>
      <c r="C49" s="56" t="s">
        <v>1558</v>
      </c>
      <c r="D49" s="12"/>
      <c r="E49" s="12"/>
      <c r="F49" s="12" t="s">
        <v>16</v>
      </c>
      <c r="G49" s="108"/>
      <c r="H49" s="108"/>
      <c r="I49" s="108"/>
    </row>
    <row r="50" spans="1:9" x14ac:dyDescent="0.25">
      <c r="A50" s="5" t="s">
        <v>1036</v>
      </c>
      <c r="B50" s="10" t="s">
        <v>1037</v>
      </c>
      <c r="C50" s="56" t="s">
        <v>1559</v>
      </c>
      <c r="D50" s="12"/>
      <c r="E50" s="12"/>
      <c r="F50" s="12" t="s">
        <v>46</v>
      </c>
      <c r="G50" s="108"/>
      <c r="H50" s="108"/>
      <c r="I50" s="108"/>
    </row>
    <row r="51" spans="1:9" ht="38.25" x14ac:dyDescent="0.25">
      <c r="A51" s="5" t="s">
        <v>1039</v>
      </c>
      <c r="B51" s="10" t="s">
        <v>1040</v>
      </c>
      <c r="C51" s="56" t="s">
        <v>1568</v>
      </c>
      <c r="D51" s="12"/>
      <c r="E51" s="12"/>
      <c r="F51" s="12" t="s">
        <v>16</v>
      </c>
      <c r="G51" s="108"/>
      <c r="H51" s="108"/>
      <c r="I51" s="108"/>
    </row>
    <row r="52" spans="1:9" ht="25.5" x14ac:dyDescent="0.25">
      <c r="A52" s="5" t="s">
        <v>1042</v>
      </c>
      <c r="B52" s="118" t="s">
        <v>1043</v>
      </c>
      <c r="C52" s="56" t="s">
        <v>1560</v>
      </c>
      <c r="D52" s="12"/>
      <c r="E52" s="12"/>
      <c r="F52" s="12" t="s">
        <v>46</v>
      </c>
      <c r="G52" s="108"/>
      <c r="H52" s="108"/>
      <c r="I52" s="108"/>
    </row>
    <row r="53" spans="1:9" ht="25.5" x14ac:dyDescent="0.25">
      <c r="A53" s="5" t="s">
        <v>1045</v>
      </c>
      <c r="B53" s="118" t="s">
        <v>1046</v>
      </c>
      <c r="C53" s="56" t="s">
        <v>1569</v>
      </c>
      <c r="D53" s="12"/>
      <c r="E53" s="12"/>
      <c r="F53" s="12" t="s">
        <v>46</v>
      </c>
      <c r="G53" s="108"/>
      <c r="H53" s="108"/>
      <c r="I53" s="108"/>
    </row>
  </sheetData>
  <autoFilter ref="A3:F53"/>
  <mergeCells count="8">
    <mergeCell ref="B4:F4"/>
    <mergeCell ref="G3:I3"/>
    <mergeCell ref="G4:I4"/>
    <mergeCell ref="B46:F46"/>
    <mergeCell ref="B44:F44"/>
    <mergeCell ref="B37:F37"/>
    <mergeCell ref="B34:F34"/>
    <mergeCell ref="B12:F12"/>
  </mergeCells>
  <dataValidations disablePrompts="1" count="1">
    <dataValidation type="list" allowBlank="1" showInputMessage="1" showErrorMessage="1" sqref="F6:F10 F13:F21 F23:F28 F30:F33 F49:F53 F45 F47 F38:F43 F35:F36">
      <formula1>#REF!</formula1>
    </dataValidation>
  </dataValidations>
  <pageMargins left="0.51181102362204722" right="0.51181102362204722" top="0.78740157480314965" bottom="0.78740157480314965" header="0.31496062992125984" footer="0.31496062992125984"/>
  <pageSetup paperSize="9" scale="60" fitToHeight="25" orientation="landscape" r:id="rId1"/>
  <rowBreaks count="3" manualBreakCount="3">
    <brk id="3" max="4" man="1"/>
    <brk id="21" max="4" man="1"/>
    <brk id="28" max="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zoomScale="70" zoomScaleNormal="70" workbookViewId="0">
      <selection activeCell="C1" sqref="C1"/>
    </sheetView>
  </sheetViews>
  <sheetFormatPr defaultRowHeight="15" x14ac:dyDescent="0.25"/>
  <cols>
    <col min="1" max="1" width="10.5703125" style="4" bestFit="1" customWidth="1"/>
    <col min="2" max="2" width="82.28515625" style="6" customWidth="1"/>
    <col min="3" max="3" width="30.7109375" style="9" customWidth="1"/>
    <col min="4" max="4" width="18.85546875" style="4" customWidth="1"/>
    <col min="5" max="5" width="85.7109375" style="4" customWidth="1"/>
    <col min="6" max="6" width="26.28515625" style="4" bestFit="1" customWidth="1"/>
    <col min="7" max="7" width="78.7109375" style="2" customWidth="1"/>
    <col min="8" max="8" width="19" style="2" customWidth="1"/>
    <col min="9" max="10" width="9.140625" style="2"/>
    <col min="11" max="11" width="21.7109375" style="2" bestFit="1" customWidth="1"/>
    <col min="12" max="16384" width="9.140625" style="2"/>
  </cols>
  <sheetData>
    <row r="1" spans="1:9" s="33" customFormat="1" ht="141.75" customHeight="1" x14ac:dyDescent="0.25">
      <c r="A1" s="73"/>
      <c r="B1" s="77"/>
      <c r="C1" s="78" t="s">
        <v>1615</v>
      </c>
      <c r="D1" s="79"/>
      <c r="E1" s="79"/>
      <c r="F1" s="79"/>
      <c r="G1" s="79"/>
      <c r="H1" s="79"/>
      <c r="I1" s="80"/>
    </row>
    <row r="2" spans="1:9" s="33" customFormat="1" x14ac:dyDescent="0.25">
      <c r="A2" s="76"/>
      <c r="B2" s="81"/>
      <c r="C2" s="82"/>
      <c r="D2" s="83"/>
      <c r="E2" s="83"/>
      <c r="F2" s="83"/>
      <c r="G2" s="84"/>
      <c r="H2" s="84"/>
      <c r="I2" s="85"/>
    </row>
    <row r="3" spans="1:9" s="72" customFormat="1" ht="54.95" customHeight="1" x14ac:dyDescent="0.25">
      <c r="A3" s="117" t="s">
        <v>0</v>
      </c>
      <c r="B3" s="107" t="s">
        <v>1</v>
      </c>
      <c r="C3" s="117" t="s">
        <v>2</v>
      </c>
      <c r="D3" s="117" t="s">
        <v>3</v>
      </c>
      <c r="E3" s="117" t="s">
        <v>4</v>
      </c>
      <c r="F3" s="117" t="s">
        <v>5</v>
      </c>
      <c r="G3" s="139" t="s">
        <v>6</v>
      </c>
      <c r="H3" s="139"/>
      <c r="I3" s="139"/>
    </row>
    <row r="4" spans="1:9" s="33" customFormat="1" ht="30" customHeight="1" x14ac:dyDescent="0.25">
      <c r="A4" s="64">
        <v>8</v>
      </c>
      <c r="B4" s="138" t="s">
        <v>1048</v>
      </c>
      <c r="C4" s="138" t="e">
        <f>#REF!</f>
        <v>#REF!</v>
      </c>
      <c r="D4" s="138"/>
      <c r="E4" s="138" t="e">
        <f>#REF!</f>
        <v>#REF!</v>
      </c>
      <c r="F4" s="138" t="e">
        <f>#REF!</f>
        <v>#REF!</v>
      </c>
      <c r="G4" s="138"/>
      <c r="H4" s="138"/>
      <c r="I4" s="138"/>
    </row>
    <row r="5" spans="1:9" ht="25.5" x14ac:dyDescent="0.25">
      <c r="A5" s="20" t="s">
        <v>1049</v>
      </c>
      <c r="B5" s="16" t="s">
        <v>1050</v>
      </c>
      <c r="C5" s="17" t="str">
        <f>C$3</f>
        <v>REFERÊNCIA NORMATIVA</v>
      </c>
      <c r="D5" s="17" t="str">
        <f>D$3</f>
        <v>STATUS
Sim/Não/N.A</v>
      </c>
      <c r="E5" s="17" t="str">
        <f>E$3</f>
        <v>OBSERVAÇÕES</v>
      </c>
      <c r="F5" s="17" t="str">
        <f>F$3</f>
        <v>NÍVEL DE ACESSIBILIDADE</v>
      </c>
      <c r="G5" s="53" t="s">
        <v>10</v>
      </c>
      <c r="H5" s="53" t="s">
        <v>11</v>
      </c>
      <c r="I5" s="53" t="s">
        <v>12</v>
      </c>
    </row>
    <row r="6" spans="1:9" x14ac:dyDescent="0.25">
      <c r="A6" s="5" t="s">
        <v>1051</v>
      </c>
      <c r="B6" s="7" t="s">
        <v>1052</v>
      </c>
      <c r="C6" s="56" t="s">
        <v>1575</v>
      </c>
      <c r="D6" s="5"/>
      <c r="E6" s="5"/>
      <c r="F6" s="12" t="s">
        <v>46</v>
      </c>
      <c r="G6" s="108"/>
      <c r="H6" s="108"/>
      <c r="I6" s="108"/>
    </row>
    <row r="7" spans="1:9" x14ac:dyDescent="0.25">
      <c r="A7" s="5" t="s">
        <v>1054</v>
      </c>
      <c r="B7" s="7" t="s">
        <v>1055</v>
      </c>
      <c r="C7" s="56" t="s">
        <v>1575</v>
      </c>
      <c r="D7" s="5"/>
      <c r="E7" s="5"/>
      <c r="F7" s="12" t="s">
        <v>46</v>
      </c>
      <c r="G7" s="108"/>
      <c r="H7" s="108"/>
      <c r="I7" s="108"/>
    </row>
    <row r="8" spans="1:9" x14ac:dyDescent="0.25">
      <c r="A8" s="5" t="s">
        <v>1056</v>
      </c>
      <c r="B8" s="7" t="s">
        <v>1057</v>
      </c>
      <c r="C8" s="56" t="s">
        <v>1575</v>
      </c>
      <c r="D8" s="5"/>
      <c r="E8" s="5"/>
      <c r="F8" s="12" t="s">
        <v>46</v>
      </c>
      <c r="G8" s="108"/>
      <c r="H8" s="108"/>
      <c r="I8" s="108"/>
    </row>
    <row r="9" spans="1:9" ht="30" x14ac:dyDescent="0.25">
      <c r="A9" s="5" t="s">
        <v>1058</v>
      </c>
      <c r="B9" s="7" t="s">
        <v>1059</v>
      </c>
      <c r="C9" s="56" t="s">
        <v>1575</v>
      </c>
      <c r="D9" s="5"/>
      <c r="E9" s="5"/>
      <c r="F9" s="12" t="s">
        <v>46</v>
      </c>
      <c r="G9" s="108"/>
      <c r="H9" s="108"/>
      <c r="I9" s="108"/>
    </row>
    <row r="10" spans="1:9" x14ac:dyDescent="0.25">
      <c r="A10" s="5" t="s">
        <v>1060</v>
      </c>
      <c r="B10" s="7" t="s">
        <v>1061</v>
      </c>
      <c r="C10" s="56" t="s">
        <v>1575</v>
      </c>
      <c r="D10" s="5"/>
      <c r="E10" s="5"/>
      <c r="F10" s="12" t="s">
        <v>46</v>
      </c>
      <c r="G10" s="108"/>
      <c r="H10" s="108"/>
      <c r="I10" s="108"/>
    </row>
    <row r="11" spans="1:9" s="33" customFormat="1" ht="30" customHeight="1" x14ac:dyDescent="0.25">
      <c r="A11" s="64">
        <v>9</v>
      </c>
      <c r="B11" s="138" t="s">
        <v>288</v>
      </c>
      <c r="C11" s="138" t="e">
        <f>#REF!</f>
        <v>#REF!</v>
      </c>
      <c r="D11" s="138"/>
      <c r="E11" s="138" t="e">
        <f>#REF!</f>
        <v>#REF!</v>
      </c>
      <c r="F11" s="138" t="e">
        <f>#REF!</f>
        <v>#REF!</v>
      </c>
      <c r="G11" s="138"/>
      <c r="H11" s="138"/>
      <c r="I11" s="138"/>
    </row>
    <row r="12" spans="1:9" ht="25.5" x14ac:dyDescent="0.25">
      <c r="A12" s="20" t="s">
        <v>1062</v>
      </c>
      <c r="B12" s="16" t="s">
        <v>9</v>
      </c>
      <c r="C12" s="17" t="str">
        <f>C$3</f>
        <v>REFERÊNCIA NORMATIVA</v>
      </c>
      <c r="D12" s="17" t="str">
        <f>D$3</f>
        <v>STATUS
Sim/Não/N.A</v>
      </c>
      <c r="E12" s="17" t="str">
        <f>E$3</f>
        <v>OBSERVAÇÕES</v>
      </c>
      <c r="F12" s="17" t="str">
        <f>F$3</f>
        <v>NÍVEL DE ACESSIBILIDADE</v>
      </c>
      <c r="G12" s="53" t="s">
        <v>10</v>
      </c>
      <c r="H12" s="53" t="s">
        <v>11</v>
      </c>
      <c r="I12" s="53" t="s">
        <v>12</v>
      </c>
    </row>
    <row r="13" spans="1:9" ht="25.5" x14ac:dyDescent="0.25">
      <c r="A13" s="5" t="s">
        <v>1063</v>
      </c>
      <c r="B13" s="25" t="s">
        <v>1064</v>
      </c>
      <c r="C13" s="56" t="s">
        <v>1576</v>
      </c>
      <c r="D13" s="5"/>
      <c r="E13" s="5"/>
      <c r="F13" s="12" t="s">
        <v>46</v>
      </c>
      <c r="G13" s="108"/>
      <c r="H13" s="108"/>
      <c r="I13" s="108"/>
    </row>
    <row r="14" spans="1:9" ht="38.25" x14ac:dyDescent="0.25">
      <c r="A14" s="5" t="s">
        <v>1066</v>
      </c>
      <c r="B14" s="118" t="s">
        <v>1067</v>
      </c>
      <c r="C14" s="56" t="s">
        <v>1577</v>
      </c>
      <c r="D14" s="12"/>
      <c r="E14" s="12"/>
      <c r="F14" s="12" t="s">
        <v>16</v>
      </c>
      <c r="G14" s="108"/>
      <c r="H14" s="108"/>
      <c r="I14" s="108"/>
    </row>
    <row r="15" spans="1:9" ht="38.25" x14ac:dyDescent="0.25">
      <c r="A15" s="5" t="s">
        <v>1069</v>
      </c>
      <c r="B15" s="118" t="s">
        <v>1070</v>
      </c>
      <c r="C15" s="56" t="s">
        <v>1578</v>
      </c>
      <c r="D15" s="12"/>
      <c r="E15" s="12"/>
      <c r="F15" s="12" t="s">
        <v>46</v>
      </c>
      <c r="G15" s="108"/>
      <c r="H15" s="108"/>
      <c r="I15" s="108"/>
    </row>
    <row r="16" spans="1:9" ht="25.5" x14ac:dyDescent="0.25">
      <c r="A16" s="5" t="s">
        <v>1072</v>
      </c>
      <c r="B16" s="118" t="s">
        <v>1073</v>
      </c>
      <c r="C16" s="56" t="s">
        <v>1579</v>
      </c>
      <c r="D16" s="12"/>
      <c r="E16" s="12"/>
      <c r="F16" s="12" t="s">
        <v>46</v>
      </c>
      <c r="G16" s="108"/>
      <c r="H16" s="108"/>
      <c r="I16" s="108"/>
    </row>
    <row r="17" spans="1:9" ht="25.5" x14ac:dyDescent="0.25">
      <c r="A17" s="5" t="s">
        <v>1075</v>
      </c>
      <c r="B17" s="118" t="s">
        <v>1076</v>
      </c>
      <c r="C17" s="56" t="s">
        <v>1580</v>
      </c>
      <c r="D17" s="12"/>
      <c r="E17" s="12"/>
      <c r="F17" s="12" t="s">
        <v>46</v>
      </c>
      <c r="G17" s="108"/>
      <c r="H17" s="108"/>
      <c r="I17" s="108"/>
    </row>
    <row r="18" spans="1:9" ht="25.5" x14ac:dyDescent="0.25">
      <c r="A18" s="5" t="s">
        <v>1078</v>
      </c>
      <c r="B18" s="118" t="s">
        <v>1571</v>
      </c>
      <c r="C18" s="56" t="s">
        <v>1581</v>
      </c>
      <c r="D18" s="12"/>
      <c r="E18" s="12"/>
      <c r="F18" s="12" t="s">
        <v>46</v>
      </c>
      <c r="G18" s="108"/>
      <c r="H18" s="108"/>
      <c r="I18" s="108"/>
    </row>
    <row r="19" spans="1:9" x14ac:dyDescent="0.25">
      <c r="A19" s="5" t="s">
        <v>1081</v>
      </c>
      <c r="B19" s="118" t="s">
        <v>1570</v>
      </c>
      <c r="C19" s="56" t="s">
        <v>1581</v>
      </c>
      <c r="D19" s="12"/>
      <c r="E19" s="12"/>
      <c r="F19" s="12" t="s">
        <v>46</v>
      </c>
      <c r="G19" s="108"/>
      <c r="H19" s="108"/>
      <c r="I19" s="108"/>
    </row>
    <row r="20" spans="1:9" x14ac:dyDescent="0.25">
      <c r="A20" s="5" t="s">
        <v>1084</v>
      </c>
      <c r="B20" s="118" t="s">
        <v>1572</v>
      </c>
      <c r="C20" s="56" t="s">
        <v>1582</v>
      </c>
      <c r="D20" s="12"/>
      <c r="E20" s="12"/>
      <c r="F20" s="12" t="s">
        <v>46</v>
      </c>
      <c r="G20" s="108"/>
      <c r="H20" s="108"/>
      <c r="I20" s="108"/>
    </row>
    <row r="21" spans="1:9" ht="25.5" x14ac:dyDescent="0.25">
      <c r="A21" s="20" t="s">
        <v>1087</v>
      </c>
      <c r="B21" s="16" t="s">
        <v>1088</v>
      </c>
      <c r="C21" s="17" t="str">
        <f>C$3</f>
        <v>REFERÊNCIA NORMATIVA</v>
      </c>
      <c r="D21" s="17" t="str">
        <f>D$3</f>
        <v>STATUS
Sim/Não/N.A</v>
      </c>
      <c r="E21" s="17" t="str">
        <f>E$3</f>
        <v>OBSERVAÇÕES</v>
      </c>
      <c r="F21" s="17" t="str">
        <f>F$3</f>
        <v>NÍVEL DE ACESSIBILIDADE</v>
      </c>
      <c r="G21" s="53" t="s">
        <v>10</v>
      </c>
      <c r="H21" s="53" t="s">
        <v>11</v>
      </c>
      <c r="I21" s="53" t="s">
        <v>12</v>
      </c>
    </row>
    <row r="22" spans="1:9" ht="63.75" x14ac:dyDescent="0.25">
      <c r="A22" s="5" t="s">
        <v>1089</v>
      </c>
      <c r="B22" s="118" t="s">
        <v>1573</v>
      </c>
      <c r="C22" s="56" t="s">
        <v>1583</v>
      </c>
      <c r="D22" s="12"/>
      <c r="E22" s="12"/>
      <c r="F22" s="12" t="s">
        <v>46</v>
      </c>
      <c r="G22" s="108"/>
      <c r="H22" s="108"/>
      <c r="I22" s="108"/>
    </row>
    <row r="23" spans="1:9" ht="51" x14ac:dyDescent="0.25">
      <c r="A23" s="5" t="s">
        <v>1092</v>
      </c>
      <c r="B23" s="118" t="s">
        <v>1574</v>
      </c>
      <c r="C23" s="56" t="s">
        <v>215</v>
      </c>
      <c r="D23" s="12"/>
      <c r="E23" s="12"/>
      <c r="F23" s="12" t="s">
        <v>46</v>
      </c>
      <c r="G23" s="108"/>
      <c r="H23" s="108"/>
      <c r="I23" s="108"/>
    </row>
    <row r="24" spans="1:9" ht="25.5" x14ac:dyDescent="0.25">
      <c r="A24" s="20" t="s">
        <v>1094</v>
      </c>
      <c r="B24" s="16" t="s">
        <v>1095</v>
      </c>
      <c r="C24" s="17" t="str">
        <f>C$3</f>
        <v>REFERÊNCIA NORMATIVA</v>
      </c>
      <c r="D24" s="17" t="str">
        <f>D$3</f>
        <v>STATUS
Sim/Não/N.A</v>
      </c>
      <c r="E24" s="17" t="str">
        <f>E$3</f>
        <v>OBSERVAÇÕES</v>
      </c>
      <c r="F24" s="17" t="str">
        <f>F$3</f>
        <v>NÍVEL DE ACESSIBILIDADE</v>
      </c>
      <c r="G24" s="53" t="s">
        <v>10</v>
      </c>
      <c r="H24" s="53" t="s">
        <v>11</v>
      </c>
      <c r="I24" s="53" t="s">
        <v>12</v>
      </c>
    </row>
    <row r="25" spans="1:9" ht="25.5" x14ac:dyDescent="0.25">
      <c r="A25" s="5" t="s">
        <v>1096</v>
      </c>
      <c r="B25" s="25" t="s">
        <v>1592</v>
      </c>
      <c r="C25" s="56" t="s">
        <v>1593</v>
      </c>
      <c r="D25" s="5"/>
      <c r="E25" s="5"/>
      <c r="F25" s="12" t="s">
        <v>46</v>
      </c>
      <c r="G25" s="108"/>
      <c r="H25" s="108"/>
      <c r="I25" s="108"/>
    </row>
    <row r="26" spans="1:9" x14ac:dyDescent="0.25">
      <c r="A26" s="5" t="s">
        <v>1099</v>
      </c>
      <c r="B26" s="25" t="s">
        <v>1100</v>
      </c>
      <c r="C26" s="56" t="s">
        <v>1584</v>
      </c>
      <c r="D26" s="5"/>
      <c r="E26" s="5"/>
      <c r="F26" s="12" t="s">
        <v>46</v>
      </c>
      <c r="G26" s="108"/>
      <c r="H26" s="108"/>
      <c r="I26" s="108"/>
    </row>
    <row r="27" spans="1:9" ht="89.25" x14ac:dyDescent="0.25">
      <c r="A27" s="5" t="s">
        <v>1102</v>
      </c>
      <c r="B27" s="25" t="s">
        <v>1594</v>
      </c>
      <c r="C27" s="56" t="s">
        <v>1595</v>
      </c>
      <c r="D27" s="5"/>
      <c r="E27" s="5"/>
      <c r="F27" s="12" t="s">
        <v>46</v>
      </c>
      <c r="G27" s="108"/>
      <c r="H27" s="108"/>
      <c r="I27" s="108"/>
    </row>
    <row r="28" spans="1:9" x14ac:dyDescent="0.25">
      <c r="A28" s="5" t="s">
        <v>1105</v>
      </c>
      <c r="B28" s="25" t="s">
        <v>1106</v>
      </c>
      <c r="C28" s="56" t="s">
        <v>548</v>
      </c>
      <c r="D28" s="5"/>
      <c r="E28" s="5"/>
      <c r="F28" s="12" t="s">
        <v>46</v>
      </c>
      <c r="G28" s="108"/>
      <c r="H28" s="108"/>
      <c r="I28" s="108"/>
    </row>
    <row r="29" spans="1:9" ht="25.5" x14ac:dyDescent="0.25">
      <c r="A29" s="5" t="s">
        <v>1108</v>
      </c>
      <c r="B29" s="25" t="s">
        <v>1109</v>
      </c>
      <c r="C29" s="56" t="s">
        <v>1585</v>
      </c>
      <c r="D29" s="5"/>
      <c r="E29" s="5"/>
      <c r="F29" s="12" t="s">
        <v>46</v>
      </c>
      <c r="G29" s="108"/>
      <c r="H29" s="108"/>
      <c r="I29" s="108"/>
    </row>
    <row r="30" spans="1:9" ht="25.5" x14ac:dyDescent="0.25">
      <c r="A30" s="20" t="s">
        <v>1111</v>
      </c>
      <c r="B30" s="16" t="s">
        <v>1112</v>
      </c>
      <c r="C30" s="17" t="str">
        <f>C$3</f>
        <v>REFERÊNCIA NORMATIVA</v>
      </c>
      <c r="D30" s="17" t="str">
        <f>D$3</f>
        <v>STATUS
Sim/Não/N.A</v>
      </c>
      <c r="E30" s="17" t="str">
        <f>E$3</f>
        <v>OBSERVAÇÕES</v>
      </c>
      <c r="F30" s="17" t="str">
        <f>F$3</f>
        <v>NÍVEL DE ACESSIBILIDADE</v>
      </c>
      <c r="G30" s="53" t="s">
        <v>10</v>
      </c>
      <c r="H30" s="53" t="s">
        <v>11</v>
      </c>
      <c r="I30" s="53" t="s">
        <v>12</v>
      </c>
    </row>
    <row r="31" spans="1:9" ht="38.25" x14ac:dyDescent="0.25">
      <c r="A31" s="122" t="s">
        <v>1113</v>
      </c>
      <c r="B31" s="118" t="s">
        <v>1600</v>
      </c>
      <c r="C31" s="56" t="s">
        <v>1601</v>
      </c>
      <c r="D31" s="12"/>
      <c r="E31" s="12"/>
      <c r="F31" s="12" t="s">
        <v>46</v>
      </c>
      <c r="G31" s="108"/>
      <c r="H31" s="108"/>
      <c r="I31" s="108"/>
    </row>
    <row r="32" spans="1:9" ht="25.5" x14ac:dyDescent="0.25">
      <c r="A32" s="122" t="s">
        <v>1116</v>
      </c>
      <c r="B32" s="119" t="s">
        <v>1603</v>
      </c>
      <c r="C32" s="56" t="s">
        <v>1602</v>
      </c>
      <c r="D32" s="12"/>
      <c r="E32" s="12"/>
      <c r="F32" s="12"/>
      <c r="G32" s="108"/>
      <c r="H32" s="108"/>
      <c r="I32" s="108"/>
    </row>
    <row r="33" spans="1:9" ht="25.5" x14ac:dyDescent="0.25">
      <c r="A33" s="122" t="s">
        <v>1119</v>
      </c>
      <c r="B33" s="118" t="s">
        <v>1606</v>
      </c>
      <c r="C33" s="56" t="s">
        <v>1607</v>
      </c>
      <c r="D33" s="12"/>
      <c r="E33" s="12"/>
      <c r="F33" s="12" t="s">
        <v>46</v>
      </c>
      <c r="G33" s="108"/>
      <c r="H33" s="108"/>
      <c r="I33" s="108"/>
    </row>
    <row r="34" spans="1:9" ht="51" x14ac:dyDescent="0.25">
      <c r="A34" s="122" t="s">
        <v>1122</v>
      </c>
      <c r="B34" s="118" t="s">
        <v>1604</v>
      </c>
      <c r="C34" s="56" t="s">
        <v>1605</v>
      </c>
      <c r="D34" s="12"/>
      <c r="E34" s="12"/>
      <c r="F34" s="12" t="s">
        <v>46</v>
      </c>
      <c r="G34" s="108"/>
      <c r="H34" s="108"/>
      <c r="I34" s="108"/>
    </row>
    <row r="35" spans="1:9" ht="25.5" x14ac:dyDescent="0.25">
      <c r="A35" s="20" t="s">
        <v>1125</v>
      </c>
      <c r="B35" s="16" t="s">
        <v>1126</v>
      </c>
      <c r="C35" s="17" t="str">
        <f>C$3</f>
        <v>REFERÊNCIA NORMATIVA</v>
      </c>
      <c r="D35" s="17" t="str">
        <f>D$3</f>
        <v>STATUS
Sim/Não/N.A</v>
      </c>
      <c r="E35" s="17" t="str">
        <f>E$3</f>
        <v>OBSERVAÇÕES</v>
      </c>
      <c r="F35" s="17" t="str">
        <f>F$3</f>
        <v>NÍVEL DE ACESSIBILIDADE</v>
      </c>
      <c r="G35" s="53" t="s">
        <v>10</v>
      </c>
      <c r="H35" s="53" t="s">
        <v>11</v>
      </c>
      <c r="I35" s="53" t="s">
        <v>12</v>
      </c>
    </row>
    <row r="36" spans="1:9" ht="38.25" x14ac:dyDescent="0.25">
      <c r="A36" s="5" t="s">
        <v>1127</v>
      </c>
      <c r="B36" s="118" t="s">
        <v>1128</v>
      </c>
      <c r="C36" s="56" t="s">
        <v>1596</v>
      </c>
      <c r="D36" s="12"/>
      <c r="E36" s="12"/>
      <c r="F36" s="12" t="s">
        <v>46</v>
      </c>
      <c r="G36" s="108"/>
      <c r="H36" s="108"/>
      <c r="I36" s="108"/>
    </row>
    <row r="37" spans="1:9" x14ac:dyDescent="0.25">
      <c r="A37" s="5" t="s">
        <v>1130</v>
      </c>
      <c r="B37" s="118" t="s">
        <v>1597</v>
      </c>
      <c r="C37" s="56" t="s">
        <v>1586</v>
      </c>
      <c r="D37" s="12"/>
      <c r="E37" s="12"/>
      <c r="F37" s="12" t="s">
        <v>46</v>
      </c>
      <c r="G37" s="108"/>
      <c r="H37" s="108"/>
      <c r="I37" s="108"/>
    </row>
    <row r="38" spans="1:9" x14ac:dyDescent="0.25">
      <c r="A38" s="5" t="s">
        <v>1133</v>
      </c>
      <c r="B38" s="118" t="s">
        <v>1134</v>
      </c>
      <c r="C38" s="56" t="s">
        <v>1587</v>
      </c>
      <c r="D38" s="3"/>
      <c r="E38" s="3"/>
      <c r="F38" s="12" t="s">
        <v>46</v>
      </c>
      <c r="G38" s="108"/>
      <c r="H38" s="108"/>
      <c r="I38" s="108"/>
    </row>
    <row r="39" spans="1:9" ht="25.5" x14ac:dyDescent="0.25">
      <c r="A39" s="20" t="s">
        <v>1136</v>
      </c>
      <c r="B39" s="16" t="s">
        <v>1137</v>
      </c>
      <c r="C39" s="17" t="str">
        <f>C$3</f>
        <v>REFERÊNCIA NORMATIVA</v>
      </c>
      <c r="D39" s="17" t="str">
        <f>D$3</f>
        <v>STATUS
Sim/Não/N.A</v>
      </c>
      <c r="E39" s="17" t="str">
        <f>E$3</f>
        <v>OBSERVAÇÕES</v>
      </c>
      <c r="F39" s="17" t="str">
        <f>F$3</f>
        <v>NÍVEL DE ACESSIBILIDADE</v>
      </c>
      <c r="G39" s="53" t="s">
        <v>10</v>
      </c>
      <c r="H39" s="53" t="s">
        <v>11</v>
      </c>
      <c r="I39" s="53" t="s">
        <v>12</v>
      </c>
    </row>
    <row r="40" spans="1:9" ht="45" x14ac:dyDescent="0.25">
      <c r="A40" s="5" t="s">
        <v>1138</v>
      </c>
      <c r="B40" s="7" t="s">
        <v>1598</v>
      </c>
      <c r="C40" s="56" t="s">
        <v>1588</v>
      </c>
      <c r="D40" s="5"/>
      <c r="E40" s="5"/>
      <c r="F40" s="12" t="s">
        <v>46</v>
      </c>
      <c r="G40" s="108"/>
      <c r="H40" s="108"/>
      <c r="I40" s="108"/>
    </row>
    <row r="41" spans="1:9" ht="30" x14ac:dyDescent="0.25">
      <c r="A41" s="5" t="s">
        <v>1141</v>
      </c>
      <c r="B41" s="7" t="s">
        <v>1142</v>
      </c>
      <c r="C41" s="56" t="s">
        <v>1589</v>
      </c>
      <c r="D41" s="5"/>
      <c r="E41" s="5"/>
      <c r="F41" s="12" t="s">
        <v>46</v>
      </c>
      <c r="G41" s="108"/>
      <c r="H41" s="108"/>
      <c r="I41" s="108"/>
    </row>
    <row r="42" spans="1:9" ht="60" x14ac:dyDescent="0.25">
      <c r="A42" s="5" t="s">
        <v>1144</v>
      </c>
      <c r="B42" s="7" t="s">
        <v>1145</v>
      </c>
      <c r="C42" s="56" t="s">
        <v>1590</v>
      </c>
      <c r="D42" s="5"/>
      <c r="E42" s="5"/>
      <c r="F42" s="12" t="s">
        <v>46</v>
      </c>
      <c r="G42" s="108"/>
      <c r="H42" s="108"/>
      <c r="I42" s="108"/>
    </row>
    <row r="43" spans="1:9" ht="25.5" x14ac:dyDescent="0.25">
      <c r="A43" s="20" t="s">
        <v>1147</v>
      </c>
      <c r="B43" s="16" t="s">
        <v>1148</v>
      </c>
      <c r="C43" s="17" t="str">
        <f>C$3</f>
        <v>REFERÊNCIA NORMATIVA</v>
      </c>
      <c r="D43" s="17" t="str">
        <f>D$3</f>
        <v>STATUS
Sim/Não/N.A</v>
      </c>
      <c r="E43" s="17" t="str">
        <f>E$3</f>
        <v>OBSERVAÇÕES</v>
      </c>
      <c r="F43" s="17" t="str">
        <f>F$3</f>
        <v>NÍVEL DE ACESSIBILIDADE</v>
      </c>
      <c r="G43" s="53" t="s">
        <v>10</v>
      </c>
      <c r="H43" s="53" t="s">
        <v>11</v>
      </c>
      <c r="I43" s="53" t="s">
        <v>12</v>
      </c>
    </row>
    <row r="44" spans="1:9" ht="25.5" x14ac:dyDescent="0.25">
      <c r="A44" s="5" t="s">
        <v>1149</v>
      </c>
      <c r="B44" s="25" t="s">
        <v>1150</v>
      </c>
      <c r="C44" s="56" t="s">
        <v>1555</v>
      </c>
      <c r="D44" s="5"/>
      <c r="E44" s="5"/>
      <c r="F44" s="12" t="s">
        <v>46</v>
      </c>
      <c r="G44" s="108"/>
      <c r="H44" s="108"/>
      <c r="I44" s="108"/>
    </row>
    <row r="45" spans="1:9" ht="51" x14ac:dyDescent="0.25">
      <c r="A45" s="5" t="s">
        <v>1151</v>
      </c>
      <c r="B45" s="121" t="s">
        <v>1599</v>
      </c>
      <c r="C45" s="56" t="s">
        <v>1591</v>
      </c>
      <c r="D45" s="5"/>
      <c r="E45" s="5"/>
      <c r="F45" s="12" t="s">
        <v>46</v>
      </c>
      <c r="G45" s="108"/>
      <c r="H45" s="108"/>
      <c r="I45" s="108"/>
    </row>
  </sheetData>
  <autoFilter ref="A3:F45"/>
  <mergeCells count="5">
    <mergeCell ref="B4:F4"/>
    <mergeCell ref="B11:F11"/>
    <mergeCell ref="G3:I3"/>
    <mergeCell ref="G4:I4"/>
    <mergeCell ref="G11:I11"/>
  </mergeCells>
  <dataValidations disablePrompts="1" count="1">
    <dataValidation type="list" allowBlank="1" showInputMessage="1" showErrorMessage="1" sqref="F40:F42 F44:F45 F6:F10 F13:F20 F22:F23 F25:F29 F36:F38 F31:F34">
      <formula1>#REF!</formula1>
    </dataValidation>
  </dataValidations>
  <pageMargins left="0.51181102362204722" right="0.51181102362204722" top="0.78740157480314965" bottom="0.78740157480314965" header="0.31496062992125984" footer="0.31496062992125984"/>
  <pageSetup paperSize="9" scale="60" fitToHeight="25" orientation="landscape" r:id="rId1"/>
  <rowBreaks count="2" manualBreakCount="2">
    <brk id="3" max="4" man="1"/>
    <brk id="29" max="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56"/>
  <sheetViews>
    <sheetView topLeftCell="A106" zoomScaleNormal="100" workbookViewId="0">
      <selection activeCell="E10" sqref="E10"/>
    </sheetView>
  </sheetViews>
  <sheetFormatPr defaultRowHeight="15" x14ac:dyDescent="0.25"/>
  <cols>
    <col min="1" max="1" width="10.5703125" style="4" bestFit="1" customWidth="1"/>
    <col min="2" max="2" width="80.7109375" style="6" customWidth="1"/>
    <col min="3" max="3" width="30.7109375" style="9" customWidth="1"/>
    <col min="4" max="4" width="18.85546875" style="4" customWidth="1"/>
    <col min="5" max="5" width="85.7109375" style="4" customWidth="1"/>
    <col min="6" max="6" width="26.28515625" style="4" bestFit="1" customWidth="1"/>
    <col min="7" max="10" width="9.140625" style="2"/>
    <col min="11" max="11" width="21.7109375" style="2" bestFit="1" customWidth="1"/>
    <col min="12" max="16384" width="9.140625" style="2"/>
  </cols>
  <sheetData>
    <row r="2" spans="1:11" ht="18.75" x14ac:dyDescent="0.25">
      <c r="B2" s="142" t="s">
        <v>1154</v>
      </c>
      <c r="C2" s="142"/>
      <c r="D2" s="142"/>
      <c r="E2" s="142"/>
      <c r="F2" s="142"/>
    </row>
    <row r="4" spans="1:11" ht="38.25" customHeight="1" x14ac:dyDescent="0.25">
      <c r="A4" s="43" t="s">
        <v>0</v>
      </c>
      <c r="B4" s="43" t="s">
        <v>1</v>
      </c>
      <c r="C4" s="43" t="s">
        <v>2</v>
      </c>
      <c r="D4" s="43" t="s">
        <v>3</v>
      </c>
      <c r="E4" s="43" t="s">
        <v>4</v>
      </c>
      <c r="F4" s="43" t="s">
        <v>5</v>
      </c>
      <c r="K4" s="2" t="s">
        <v>1155</v>
      </c>
    </row>
    <row r="5" spans="1:11" ht="15.75" x14ac:dyDescent="0.25">
      <c r="A5" s="38">
        <v>1</v>
      </c>
      <c r="B5" s="141" t="s">
        <v>7</v>
      </c>
      <c r="C5" s="141"/>
      <c r="D5" s="141"/>
      <c r="E5" s="141"/>
      <c r="F5" s="141"/>
      <c r="K5" s="2" t="s">
        <v>16</v>
      </c>
    </row>
    <row r="6" spans="1:11" ht="25.5" x14ac:dyDescent="0.25">
      <c r="A6" s="20" t="s">
        <v>8</v>
      </c>
      <c r="B6" s="16" t="s">
        <v>9</v>
      </c>
      <c r="C6" s="17" t="str">
        <f>C$4</f>
        <v>REFERÊNCIA NORMATIVA</v>
      </c>
      <c r="D6" s="17" t="str">
        <f>D$4</f>
        <v>STATUS
Sim/Não/N.A</v>
      </c>
      <c r="E6" s="17" t="str">
        <f>E$4</f>
        <v>OBSERVAÇÕES</v>
      </c>
      <c r="F6" s="17" t="str">
        <f>F$4</f>
        <v>NÍVEL DE ACESSIBILIDADE</v>
      </c>
      <c r="K6" s="2" t="s">
        <v>46</v>
      </c>
    </row>
    <row r="7" spans="1:11" ht="63.75" x14ac:dyDescent="0.25">
      <c r="A7" s="5" t="s">
        <v>13</v>
      </c>
      <c r="B7" s="118" t="s">
        <v>14</v>
      </c>
      <c r="C7" s="24" t="s">
        <v>1156</v>
      </c>
      <c r="D7" s="12"/>
      <c r="E7" s="12"/>
      <c r="F7" s="12" t="s">
        <v>16</v>
      </c>
      <c r="K7" s="2" t="s">
        <v>83</v>
      </c>
    </row>
    <row r="8" spans="1:11" ht="114.75" x14ac:dyDescent="0.25">
      <c r="A8" s="5" t="s">
        <v>17</v>
      </c>
      <c r="B8" s="118" t="s">
        <v>18</v>
      </c>
      <c r="C8" s="24" t="s">
        <v>1157</v>
      </c>
      <c r="D8" s="12"/>
      <c r="E8" s="12"/>
      <c r="F8" s="12" t="s">
        <v>16</v>
      </c>
    </row>
    <row r="9" spans="1:11" x14ac:dyDescent="0.25">
      <c r="A9" s="5" t="s">
        <v>20</v>
      </c>
      <c r="B9" s="118" t="s">
        <v>21</v>
      </c>
      <c r="C9" s="24" t="s">
        <v>1158</v>
      </c>
      <c r="D9" s="12"/>
      <c r="E9" s="12"/>
      <c r="F9" s="12" t="s">
        <v>16</v>
      </c>
    </row>
    <row r="10" spans="1:11" ht="25.5" x14ac:dyDescent="0.25">
      <c r="A10" s="5" t="s">
        <v>23</v>
      </c>
      <c r="B10" s="118" t="s">
        <v>24</v>
      </c>
      <c r="C10" s="24" t="s">
        <v>1159</v>
      </c>
      <c r="D10" s="12"/>
      <c r="E10" s="12"/>
      <c r="F10" s="12" t="s">
        <v>16</v>
      </c>
    </row>
    <row r="11" spans="1:11" ht="25.5" x14ac:dyDescent="0.25">
      <c r="A11" s="5" t="s">
        <v>26</v>
      </c>
      <c r="B11" s="118" t="s">
        <v>27</v>
      </c>
      <c r="C11" s="24" t="s">
        <v>1160</v>
      </c>
      <c r="D11" s="12"/>
      <c r="E11" s="12"/>
      <c r="F11" s="12" t="s">
        <v>16</v>
      </c>
    </row>
    <row r="12" spans="1:11" ht="25.5" x14ac:dyDescent="0.25">
      <c r="A12" s="5" t="s">
        <v>29</v>
      </c>
      <c r="B12" s="118" t="s">
        <v>1161</v>
      </c>
      <c r="C12" s="24" t="s">
        <v>1162</v>
      </c>
      <c r="D12" s="12"/>
      <c r="E12" s="12"/>
      <c r="F12" s="12" t="s">
        <v>16</v>
      </c>
    </row>
    <row r="13" spans="1:11" ht="63.75" x14ac:dyDescent="0.25">
      <c r="A13" s="5" t="s">
        <v>30</v>
      </c>
      <c r="B13" s="118" t="s">
        <v>31</v>
      </c>
      <c r="C13" s="24" t="s">
        <v>1163</v>
      </c>
      <c r="D13" s="12"/>
      <c r="E13" s="12"/>
      <c r="F13" s="12" t="s">
        <v>16</v>
      </c>
    </row>
    <row r="14" spans="1:11" ht="25.5" x14ac:dyDescent="0.25">
      <c r="A14" s="20" t="s">
        <v>33</v>
      </c>
      <c r="B14" s="16" t="s">
        <v>34</v>
      </c>
      <c r="C14" s="17" t="str">
        <f>C$4</f>
        <v>REFERÊNCIA NORMATIVA</v>
      </c>
      <c r="D14" s="17" t="str">
        <f>D$4</f>
        <v>STATUS
Sim/Não/N.A</v>
      </c>
      <c r="E14" s="17" t="str">
        <f>E$4</f>
        <v>OBSERVAÇÕES</v>
      </c>
      <c r="F14" s="17" t="str">
        <f>F$4</f>
        <v>NÍVEL DE ACESSIBILIDADE</v>
      </c>
    </row>
    <row r="15" spans="1:11" x14ac:dyDescent="0.25">
      <c r="A15" s="21" t="s">
        <v>35</v>
      </c>
      <c r="B15" s="22" t="s">
        <v>36</v>
      </c>
      <c r="C15" s="36"/>
      <c r="D15" s="36"/>
      <c r="E15" s="36"/>
      <c r="F15" s="36"/>
    </row>
    <row r="16" spans="1:11" x14ac:dyDescent="0.25">
      <c r="A16" s="5" t="s">
        <v>37</v>
      </c>
      <c r="B16" s="118" t="s">
        <v>38</v>
      </c>
      <c r="C16" s="24" t="s">
        <v>1164</v>
      </c>
      <c r="D16" s="12"/>
      <c r="E16" s="12"/>
      <c r="F16" s="12" t="s">
        <v>16</v>
      </c>
    </row>
    <row r="17" spans="1:6" ht="38.25" x14ac:dyDescent="0.25">
      <c r="A17" s="5" t="s">
        <v>40</v>
      </c>
      <c r="B17" s="118" t="s">
        <v>1165</v>
      </c>
      <c r="C17" s="24" t="s">
        <v>1166</v>
      </c>
      <c r="D17" s="12"/>
      <c r="E17" s="12"/>
      <c r="F17" s="12" t="s">
        <v>16</v>
      </c>
    </row>
    <row r="18" spans="1:6" x14ac:dyDescent="0.25">
      <c r="A18" s="5" t="s">
        <v>41</v>
      </c>
      <c r="B18" s="118" t="s">
        <v>42</v>
      </c>
      <c r="C18" s="24" t="s">
        <v>1167</v>
      </c>
      <c r="D18" s="12"/>
      <c r="E18" s="12"/>
      <c r="F18" s="12" t="s">
        <v>16</v>
      </c>
    </row>
    <row r="19" spans="1:6" x14ac:dyDescent="0.25">
      <c r="A19" s="5" t="s">
        <v>44</v>
      </c>
      <c r="B19" s="118" t="s">
        <v>45</v>
      </c>
      <c r="C19" s="24" t="s">
        <v>1167</v>
      </c>
      <c r="D19" s="12"/>
      <c r="E19" s="12"/>
      <c r="F19" s="12" t="s">
        <v>46</v>
      </c>
    </row>
    <row r="20" spans="1:6" x14ac:dyDescent="0.25">
      <c r="A20" s="5" t="s">
        <v>47</v>
      </c>
      <c r="B20" s="118" t="s">
        <v>1168</v>
      </c>
      <c r="C20" s="24" t="s">
        <v>1164</v>
      </c>
      <c r="D20" s="12"/>
      <c r="E20" s="12"/>
      <c r="F20" s="12" t="s">
        <v>16</v>
      </c>
    </row>
    <row r="21" spans="1:6" x14ac:dyDescent="0.25">
      <c r="A21" s="5" t="s">
        <v>49</v>
      </c>
      <c r="B21" s="118" t="s">
        <v>1169</v>
      </c>
      <c r="C21" s="24" t="s">
        <v>1170</v>
      </c>
      <c r="D21" s="12"/>
      <c r="E21" s="12"/>
      <c r="F21" s="12" t="s">
        <v>46</v>
      </c>
    </row>
    <row r="22" spans="1:6" x14ac:dyDescent="0.25">
      <c r="A22" s="21" t="s">
        <v>52</v>
      </c>
      <c r="B22" s="22" t="s">
        <v>53</v>
      </c>
      <c r="C22" s="36"/>
      <c r="D22" s="36"/>
      <c r="E22" s="36"/>
      <c r="F22" s="36"/>
    </row>
    <row r="23" spans="1:6" ht="25.5" x14ac:dyDescent="0.25">
      <c r="A23" s="5" t="s">
        <v>54</v>
      </c>
      <c r="B23" s="118" t="s">
        <v>1171</v>
      </c>
      <c r="C23" s="24" t="s">
        <v>1172</v>
      </c>
      <c r="D23" s="12"/>
      <c r="E23" s="12"/>
      <c r="F23" s="12" t="s">
        <v>46</v>
      </c>
    </row>
    <row r="24" spans="1:6" ht="25.5" x14ac:dyDescent="0.25">
      <c r="A24" s="20" t="s">
        <v>57</v>
      </c>
      <c r="B24" s="16" t="s">
        <v>58</v>
      </c>
      <c r="C24" s="17" t="str">
        <f>C$4</f>
        <v>REFERÊNCIA NORMATIVA</v>
      </c>
      <c r="D24" s="17" t="str">
        <f>D$4</f>
        <v>STATUS
Sim/Não/N.A</v>
      </c>
      <c r="E24" s="17" t="str">
        <f>E$4</f>
        <v>OBSERVAÇÕES</v>
      </c>
      <c r="F24" s="17" t="str">
        <f>F$4</f>
        <v>NÍVEL DE ACESSIBILIDADE</v>
      </c>
    </row>
    <row r="25" spans="1:6" ht="25.5" x14ac:dyDescent="0.25">
      <c r="A25" s="5" t="s">
        <v>59</v>
      </c>
      <c r="B25" s="118" t="s">
        <v>60</v>
      </c>
      <c r="C25" s="24" t="s">
        <v>1173</v>
      </c>
      <c r="D25" s="12"/>
      <c r="E25" s="12"/>
      <c r="F25" s="12" t="s">
        <v>16</v>
      </c>
    </row>
    <row r="26" spans="1:6" ht="38.25" x14ac:dyDescent="0.25">
      <c r="A26" s="5" t="s">
        <v>62</v>
      </c>
      <c r="B26" s="10" t="s">
        <v>63</v>
      </c>
      <c r="C26" s="24" t="s">
        <v>1174</v>
      </c>
      <c r="D26" s="12"/>
      <c r="E26" s="12"/>
      <c r="F26" s="12" t="s">
        <v>46</v>
      </c>
    </row>
    <row r="27" spans="1:6" ht="25.5" x14ac:dyDescent="0.25">
      <c r="A27" s="20" t="s">
        <v>65</v>
      </c>
      <c r="B27" s="16" t="s">
        <v>66</v>
      </c>
      <c r="C27" s="17" t="str">
        <f>C$4</f>
        <v>REFERÊNCIA NORMATIVA</v>
      </c>
      <c r="D27" s="17" t="str">
        <f>D$4</f>
        <v>STATUS
Sim/Não/N.A</v>
      </c>
      <c r="E27" s="17" t="str">
        <f>E$4</f>
        <v>OBSERVAÇÕES</v>
      </c>
      <c r="F27" s="17" t="str">
        <f>F$4</f>
        <v>NÍVEL DE ACESSIBILIDADE</v>
      </c>
    </row>
    <row r="28" spans="1:6" ht="25.5" x14ac:dyDescent="0.25">
      <c r="A28" s="5" t="s">
        <v>67</v>
      </c>
      <c r="B28" s="10" t="s">
        <v>68</v>
      </c>
      <c r="C28" s="24" t="s">
        <v>1175</v>
      </c>
      <c r="D28" s="12"/>
      <c r="E28" s="12"/>
      <c r="F28" s="12" t="s">
        <v>16</v>
      </c>
    </row>
    <row r="29" spans="1:6" ht="25.5" x14ac:dyDescent="0.25">
      <c r="A29" s="5" t="s">
        <v>70</v>
      </c>
      <c r="B29" s="10" t="s">
        <v>71</v>
      </c>
      <c r="C29" s="24" t="s">
        <v>1176</v>
      </c>
      <c r="D29" s="12"/>
      <c r="E29" s="12"/>
      <c r="F29" s="12" t="s">
        <v>46</v>
      </c>
    </row>
    <row r="30" spans="1:6" ht="25.5" x14ac:dyDescent="0.25">
      <c r="A30" s="5" t="s">
        <v>73</v>
      </c>
      <c r="B30" s="10" t="s">
        <v>74</v>
      </c>
      <c r="C30" s="24" t="s">
        <v>1177</v>
      </c>
      <c r="D30" s="12"/>
      <c r="E30" s="12"/>
      <c r="F30" s="12" t="s">
        <v>46</v>
      </c>
    </row>
    <row r="31" spans="1:6" ht="25.5" x14ac:dyDescent="0.25">
      <c r="A31" s="20" t="s">
        <v>76</v>
      </c>
      <c r="B31" s="16" t="s">
        <v>77</v>
      </c>
      <c r="C31" s="17" t="str">
        <f>C$4</f>
        <v>REFERÊNCIA NORMATIVA</v>
      </c>
      <c r="D31" s="17" t="str">
        <f>D$4</f>
        <v>STATUS
Sim/Não/N.A</v>
      </c>
      <c r="E31" s="17" t="str">
        <f>E$4</f>
        <v>OBSERVAÇÕES</v>
      </c>
      <c r="F31" s="17" t="str">
        <f>F$4</f>
        <v>NÍVEL DE ACESSIBILIDADE</v>
      </c>
    </row>
    <row r="32" spans="1:6" ht="25.5" x14ac:dyDescent="0.25">
      <c r="A32" s="5" t="s">
        <v>78</v>
      </c>
      <c r="B32" s="118" t="s">
        <v>79</v>
      </c>
      <c r="C32" s="24" t="s">
        <v>1178</v>
      </c>
      <c r="D32" s="12"/>
      <c r="E32" s="12"/>
      <c r="F32" s="12" t="s">
        <v>16</v>
      </c>
    </row>
    <row r="33" spans="1:6" ht="25.5" x14ac:dyDescent="0.25">
      <c r="A33" s="5" t="s">
        <v>81</v>
      </c>
      <c r="B33" s="118" t="s">
        <v>82</v>
      </c>
      <c r="C33" s="24" t="s">
        <v>1178</v>
      </c>
      <c r="D33" s="12"/>
      <c r="E33" s="12"/>
      <c r="F33" s="12" t="s">
        <v>83</v>
      </c>
    </row>
    <row r="34" spans="1:6" ht="38.25" x14ac:dyDescent="0.25">
      <c r="A34" s="5" t="s">
        <v>84</v>
      </c>
      <c r="B34" s="118" t="s">
        <v>85</v>
      </c>
      <c r="C34" s="24" t="s">
        <v>1179</v>
      </c>
      <c r="D34" s="12"/>
      <c r="E34" s="12"/>
      <c r="F34" s="12" t="s">
        <v>16</v>
      </c>
    </row>
    <row r="35" spans="1:6" ht="25.5" x14ac:dyDescent="0.25">
      <c r="A35" s="5" t="s">
        <v>87</v>
      </c>
      <c r="B35" s="118" t="s">
        <v>1180</v>
      </c>
      <c r="C35" s="24" t="s">
        <v>1179</v>
      </c>
      <c r="D35" s="12"/>
      <c r="E35" s="12"/>
      <c r="F35" s="12" t="s">
        <v>16</v>
      </c>
    </row>
    <row r="36" spans="1:6" s="13" customFormat="1" ht="38.25" x14ac:dyDescent="0.25">
      <c r="A36" s="5" t="s">
        <v>89</v>
      </c>
      <c r="B36" s="118" t="s">
        <v>90</v>
      </c>
      <c r="C36" s="24" t="s">
        <v>1181</v>
      </c>
      <c r="D36" s="12"/>
      <c r="E36" s="12"/>
      <c r="F36" s="12" t="s">
        <v>16</v>
      </c>
    </row>
    <row r="37" spans="1:6" ht="63.75" x14ac:dyDescent="0.25">
      <c r="A37" s="5" t="s">
        <v>92</v>
      </c>
      <c r="B37" s="118" t="s">
        <v>93</v>
      </c>
      <c r="C37" s="24" t="s">
        <v>1182</v>
      </c>
      <c r="D37" s="12"/>
      <c r="E37" s="12"/>
      <c r="F37" s="12" t="s">
        <v>16</v>
      </c>
    </row>
    <row r="38" spans="1:6" x14ac:dyDescent="0.25">
      <c r="A38" s="21" t="s">
        <v>95</v>
      </c>
      <c r="B38" s="22" t="s">
        <v>96</v>
      </c>
      <c r="C38" s="36"/>
      <c r="D38" s="36"/>
      <c r="E38" s="36"/>
      <c r="F38" s="36"/>
    </row>
    <row r="39" spans="1:6" x14ac:dyDescent="0.25">
      <c r="A39" s="18" t="s">
        <v>97</v>
      </c>
      <c r="B39" s="19" t="s">
        <v>98</v>
      </c>
      <c r="C39" s="37"/>
      <c r="D39" s="37"/>
      <c r="E39" s="37"/>
      <c r="F39" s="37"/>
    </row>
    <row r="40" spans="1:6" ht="51" x14ac:dyDescent="0.25">
      <c r="A40" s="5" t="s">
        <v>99</v>
      </c>
      <c r="B40" s="118" t="s">
        <v>100</v>
      </c>
      <c r="C40" s="24" t="s">
        <v>1183</v>
      </c>
      <c r="D40" s="12"/>
      <c r="E40" s="12"/>
      <c r="F40" s="12" t="s">
        <v>46</v>
      </c>
    </row>
    <row r="41" spans="1:6" x14ac:dyDescent="0.25">
      <c r="A41" s="18" t="s">
        <v>102</v>
      </c>
      <c r="B41" s="19" t="s">
        <v>103</v>
      </c>
      <c r="C41" s="26" t="s">
        <v>104</v>
      </c>
      <c r="D41" s="37"/>
      <c r="E41" s="37"/>
      <c r="F41" s="37"/>
    </row>
    <row r="42" spans="1:6" ht="38.25" x14ac:dyDescent="0.25">
      <c r="A42" s="5" t="s">
        <v>105</v>
      </c>
      <c r="B42" s="10" t="s">
        <v>106</v>
      </c>
      <c r="C42" s="24" t="s">
        <v>1184</v>
      </c>
      <c r="D42" s="12"/>
      <c r="E42" s="12"/>
      <c r="F42" s="12" t="s">
        <v>46</v>
      </c>
    </row>
    <row r="43" spans="1:6" ht="25.5" x14ac:dyDescent="0.25">
      <c r="A43" s="5" t="s">
        <v>108</v>
      </c>
      <c r="B43" s="10" t="s">
        <v>109</v>
      </c>
      <c r="C43" s="24" t="s">
        <v>1185</v>
      </c>
      <c r="D43" s="12"/>
      <c r="E43" s="12"/>
      <c r="F43" s="12" t="s">
        <v>46</v>
      </c>
    </row>
    <row r="44" spans="1:6" x14ac:dyDescent="0.25">
      <c r="A44" s="18" t="s">
        <v>111</v>
      </c>
      <c r="B44" s="19" t="s">
        <v>112</v>
      </c>
      <c r="C44" s="37"/>
      <c r="D44" s="37"/>
      <c r="E44" s="37"/>
      <c r="F44" s="37"/>
    </row>
    <row r="45" spans="1:6" ht="38.25" x14ac:dyDescent="0.25">
      <c r="A45" s="5" t="s">
        <v>113</v>
      </c>
      <c r="B45" s="118" t="s">
        <v>114</v>
      </c>
      <c r="C45" s="24" t="s">
        <v>1186</v>
      </c>
      <c r="D45" s="12"/>
      <c r="E45" s="12"/>
      <c r="F45" s="12" t="s">
        <v>16</v>
      </c>
    </row>
    <row r="46" spans="1:6" ht="38.25" x14ac:dyDescent="0.25">
      <c r="A46" s="5" t="s">
        <v>116</v>
      </c>
      <c r="B46" s="118" t="s">
        <v>117</v>
      </c>
      <c r="C46" s="24" t="s">
        <v>1187</v>
      </c>
      <c r="D46" s="12"/>
      <c r="E46" s="12"/>
      <c r="F46" s="12" t="s">
        <v>46</v>
      </c>
    </row>
    <row r="47" spans="1:6" ht="15.75" x14ac:dyDescent="0.25">
      <c r="A47" s="38">
        <v>2</v>
      </c>
      <c r="B47" s="141" t="s">
        <v>119</v>
      </c>
      <c r="C47" s="141">
        <f>$C$5</f>
        <v>0</v>
      </c>
      <c r="D47" s="141"/>
      <c r="E47" s="141">
        <f>$E$5</f>
        <v>0</v>
      </c>
      <c r="F47" s="141">
        <f>F$5</f>
        <v>0</v>
      </c>
    </row>
    <row r="48" spans="1:6" ht="25.5" x14ac:dyDescent="0.25">
      <c r="A48" s="20" t="s">
        <v>120</v>
      </c>
      <c r="B48" s="16" t="s">
        <v>121</v>
      </c>
      <c r="C48" s="17" t="str">
        <f>C$4</f>
        <v>REFERÊNCIA NORMATIVA</v>
      </c>
      <c r="D48" s="17" t="str">
        <f>D$4</f>
        <v>STATUS
Sim/Não/N.A</v>
      </c>
      <c r="E48" s="17" t="str">
        <f>E$4</f>
        <v>OBSERVAÇÕES</v>
      </c>
      <c r="F48" s="17" t="str">
        <f>F$4</f>
        <v>NÍVEL DE ACESSIBILIDADE</v>
      </c>
    </row>
    <row r="49" spans="1:6" ht="25.5" x14ac:dyDescent="0.25">
      <c r="A49" s="5" t="s">
        <v>122</v>
      </c>
      <c r="B49" s="8" t="s">
        <v>123</v>
      </c>
      <c r="C49" s="24" t="s">
        <v>1188</v>
      </c>
      <c r="D49" s="12"/>
      <c r="E49" s="12"/>
      <c r="F49" s="12" t="s">
        <v>46</v>
      </c>
    </row>
    <row r="50" spans="1:6" x14ac:dyDescent="0.25">
      <c r="A50" s="5" t="s">
        <v>125</v>
      </c>
      <c r="B50" s="8" t="s">
        <v>126</v>
      </c>
      <c r="C50" s="24" t="s">
        <v>1189</v>
      </c>
      <c r="D50" s="12"/>
      <c r="E50" s="12"/>
      <c r="F50" s="12" t="s">
        <v>46</v>
      </c>
    </row>
    <row r="51" spans="1:6" x14ac:dyDescent="0.25">
      <c r="A51" s="5" t="s">
        <v>128</v>
      </c>
      <c r="B51" s="8" t="s">
        <v>129</v>
      </c>
      <c r="C51" s="24" t="s">
        <v>1190</v>
      </c>
      <c r="D51" s="12"/>
      <c r="E51" s="12"/>
      <c r="F51" s="12" t="s">
        <v>16</v>
      </c>
    </row>
    <row r="52" spans="1:6" ht="25.5" x14ac:dyDescent="0.25">
      <c r="A52" s="20" t="s">
        <v>131</v>
      </c>
      <c r="B52" s="16" t="s">
        <v>132</v>
      </c>
      <c r="C52" s="17" t="str">
        <f>C$4</f>
        <v>REFERÊNCIA NORMATIVA</v>
      </c>
      <c r="D52" s="17" t="str">
        <f>D$4</f>
        <v>STATUS
Sim/Não/N.A</v>
      </c>
      <c r="E52" s="17" t="str">
        <f>E$4</f>
        <v>OBSERVAÇÕES</v>
      </c>
      <c r="F52" s="17" t="str">
        <f>F$4</f>
        <v>NÍVEL DE ACESSIBILIDADE</v>
      </c>
    </row>
    <row r="53" spans="1:6" ht="38.25" x14ac:dyDescent="0.25">
      <c r="A53" s="5" t="s">
        <v>133</v>
      </c>
      <c r="B53" s="8" t="s">
        <v>1191</v>
      </c>
      <c r="C53" s="24" t="s">
        <v>1192</v>
      </c>
      <c r="D53" s="12"/>
      <c r="E53" s="12"/>
      <c r="F53" s="12" t="s">
        <v>46</v>
      </c>
    </row>
    <row r="54" spans="1:6" ht="25.5" x14ac:dyDescent="0.25">
      <c r="A54" s="5" t="s">
        <v>136</v>
      </c>
      <c r="B54" s="8" t="s">
        <v>137</v>
      </c>
      <c r="C54" s="24" t="s">
        <v>1193</v>
      </c>
      <c r="D54" s="12"/>
      <c r="E54" s="12"/>
      <c r="F54" s="12" t="s">
        <v>16</v>
      </c>
    </row>
    <row r="55" spans="1:6" ht="38.25" x14ac:dyDescent="0.25">
      <c r="A55" s="5" t="s">
        <v>138</v>
      </c>
      <c r="B55" s="8" t="s">
        <v>1194</v>
      </c>
      <c r="C55" s="24" t="s">
        <v>1195</v>
      </c>
      <c r="D55" s="12"/>
      <c r="E55" s="12"/>
      <c r="F55" s="12" t="s">
        <v>46</v>
      </c>
    </row>
    <row r="56" spans="1:6" ht="25.5" x14ac:dyDescent="0.25">
      <c r="A56" s="20" t="s">
        <v>141</v>
      </c>
      <c r="B56" s="16" t="s">
        <v>142</v>
      </c>
      <c r="C56" s="17" t="str">
        <f>C$4</f>
        <v>REFERÊNCIA NORMATIVA</v>
      </c>
      <c r="D56" s="17" t="str">
        <f>D$4</f>
        <v>STATUS
Sim/Não/N.A</v>
      </c>
      <c r="E56" s="17" t="str">
        <f>E$4</f>
        <v>OBSERVAÇÕES</v>
      </c>
      <c r="F56" s="17" t="str">
        <f>F$4</f>
        <v>NÍVEL DE ACESSIBILIDADE</v>
      </c>
    </row>
    <row r="57" spans="1:6" x14ac:dyDescent="0.25">
      <c r="A57" s="5" t="s">
        <v>143</v>
      </c>
      <c r="B57" s="8" t="s">
        <v>144</v>
      </c>
      <c r="C57" s="24" t="s">
        <v>1196</v>
      </c>
      <c r="D57" s="12"/>
      <c r="E57" s="12"/>
      <c r="F57" s="12" t="s">
        <v>16</v>
      </c>
    </row>
    <row r="58" spans="1:6" x14ac:dyDescent="0.25">
      <c r="A58" s="5" t="s">
        <v>146</v>
      </c>
      <c r="B58" s="8" t="s">
        <v>147</v>
      </c>
      <c r="C58" s="24" t="s">
        <v>1197</v>
      </c>
      <c r="D58" s="12"/>
      <c r="E58" s="12"/>
      <c r="F58" s="12" t="s">
        <v>16</v>
      </c>
    </row>
    <row r="59" spans="1:6" x14ac:dyDescent="0.25">
      <c r="A59" s="5" t="s">
        <v>149</v>
      </c>
      <c r="B59" s="8" t="s">
        <v>150</v>
      </c>
      <c r="C59" s="24" t="s">
        <v>1198</v>
      </c>
      <c r="D59" s="12"/>
      <c r="E59" s="12"/>
      <c r="F59" s="12" t="s">
        <v>46</v>
      </c>
    </row>
    <row r="60" spans="1:6" x14ac:dyDescent="0.25">
      <c r="A60" s="5" t="s">
        <v>152</v>
      </c>
      <c r="B60" s="8" t="s">
        <v>153</v>
      </c>
      <c r="C60" s="24" t="s">
        <v>154</v>
      </c>
      <c r="D60" s="12"/>
      <c r="E60" s="12"/>
      <c r="F60" s="12" t="s">
        <v>16</v>
      </c>
    </row>
    <row r="61" spans="1:6" ht="25.5" x14ac:dyDescent="0.25">
      <c r="A61" s="20" t="s">
        <v>155</v>
      </c>
      <c r="B61" s="16" t="s">
        <v>156</v>
      </c>
      <c r="C61" s="17" t="str">
        <f>C$4</f>
        <v>REFERÊNCIA NORMATIVA</v>
      </c>
      <c r="D61" s="17" t="str">
        <f>D$4</f>
        <v>STATUS
Sim/Não/N.A</v>
      </c>
      <c r="E61" s="17" t="str">
        <f>E$4</f>
        <v>OBSERVAÇÕES</v>
      </c>
      <c r="F61" s="17" t="str">
        <f>F$4</f>
        <v>NÍVEL DE ACESSIBILIDADE</v>
      </c>
    </row>
    <row r="62" spans="1:6" x14ac:dyDescent="0.25">
      <c r="A62" s="5" t="s">
        <v>143</v>
      </c>
      <c r="B62" s="8" t="s">
        <v>157</v>
      </c>
      <c r="C62" s="24" t="s">
        <v>158</v>
      </c>
      <c r="D62" s="12"/>
      <c r="E62" s="12"/>
      <c r="F62" s="12" t="s">
        <v>16</v>
      </c>
    </row>
    <row r="63" spans="1:6" ht="25.5" x14ac:dyDescent="0.25">
      <c r="A63" s="5" t="s">
        <v>146</v>
      </c>
      <c r="B63" s="8" t="s">
        <v>159</v>
      </c>
      <c r="C63" s="24" t="s">
        <v>160</v>
      </c>
      <c r="D63" s="12"/>
      <c r="E63" s="12"/>
      <c r="F63" s="12" t="s">
        <v>16</v>
      </c>
    </row>
    <row r="64" spans="1:6" ht="15.75" x14ac:dyDescent="0.25">
      <c r="A64" s="38">
        <v>3</v>
      </c>
      <c r="B64" s="141" t="s">
        <v>161</v>
      </c>
      <c r="C64" s="141" t="str">
        <f>C$4</f>
        <v>REFERÊNCIA NORMATIVA</v>
      </c>
      <c r="D64" s="141"/>
      <c r="E64" s="141" t="str">
        <f>E$4</f>
        <v>OBSERVAÇÕES</v>
      </c>
      <c r="F64" s="141" t="str">
        <f>F$4</f>
        <v>NÍVEL DE ACESSIBILIDADE</v>
      </c>
    </row>
    <row r="65" spans="1:6" ht="102.75" customHeight="1" x14ac:dyDescent="0.25">
      <c r="A65" s="143" t="s">
        <v>1199</v>
      </c>
      <c r="B65" s="143"/>
      <c r="C65" s="143"/>
      <c r="D65" s="143"/>
      <c r="E65" s="143"/>
      <c r="F65" s="143"/>
    </row>
    <row r="66" spans="1:6" ht="25.5" x14ac:dyDescent="0.25">
      <c r="A66" s="20" t="s">
        <v>163</v>
      </c>
      <c r="B66" s="16" t="s">
        <v>164</v>
      </c>
      <c r="C66" s="17" t="str">
        <f>C$4</f>
        <v>REFERÊNCIA NORMATIVA</v>
      </c>
      <c r="D66" s="17" t="str">
        <f>D$4</f>
        <v>STATUS
Sim/Não/N.A</v>
      </c>
      <c r="E66" s="17" t="str">
        <f>E$4</f>
        <v>OBSERVAÇÕES</v>
      </c>
      <c r="F66" s="17" t="str">
        <f>F$4</f>
        <v>NÍVEL DE ACESSIBILIDADE</v>
      </c>
    </row>
    <row r="67" spans="1:6" x14ac:dyDescent="0.25">
      <c r="A67" s="5" t="s">
        <v>165</v>
      </c>
      <c r="B67" s="118" t="s">
        <v>166</v>
      </c>
      <c r="C67" s="24" t="s">
        <v>1200</v>
      </c>
      <c r="D67" s="12"/>
      <c r="E67" s="12"/>
      <c r="F67" s="12" t="s">
        <v>46</v>
      </c>
    </row>
    <row r="68" spans="1:6" ht="38.25" x14ac:dyDescent="0.25">
      <c r="A68" s="5" t="s">
        <v>168</v>
      </c>
      <c r="B68" s="118" t="s">
        <v>169</v>
      </c>
      <c r="C68" s="24" t="s">
        <v>1201</v>
      </c>
      <c r="D68" s="12"/>
      <c r="E68" s="12"/>
      <c r="F68" s="12" t="s">
        <v>46</v>
      </c>
    </row>
    <row r="69" spans="1:6" x14ac:dyDescent="0.25">
      <c r="A69" s="5" t="s">
        <v>171</v>
      </c>
      <c r="B69" s="118" t="s">
        <v>172</v>
      </c>
      <c r="C69" s="24" t="s">
        <v>1202</v>
      </c>
      <c r="D69" s="12"/>
      <c r="E69" s="12"/>
      <c r="F69" s="12" t="s">
        <v>16</v>
      </c>
    </row>
    <row r="70" spans="1:6" ht="38.25" x14ac:dyDescent="0.25">
      <c r="A70" s="5" t="s">
        <v>174</v>
      </c>
      <c r="B70" s="118" t="s">
        <v>1203</v>
      </c>
      <c r="C70" s="24" t="s">
        <v>1204</v>
      </c>
      <c r="D70" s="12"/>
      <c r="E70" s="12"/>
      <c r="F70" s="12" t="s">
        <v>16</v>
      </c>
    </row>
    <row r="71" spans="1:6" ht="25.5" x14ac:dyDescent="0.25">
      <c r="A71" s="5" t="s">
        <v>176</v>
      </c>
      <c r="B71" s="118" t="s">
        <v>177</v>
      </c>
      <c r="C71" s="24" t="s">
        <v>1205</v>
      </c>
      <c r="D71" s="12"/>
      <c r="E71" s="12"/>
      <c r="F71" s="12" t="s">
        <v>46</v>
      </c>
    </row>
    <row r="72" spans="1:6" ht="25.5" x14ac:dyDescent="0.25">
      <c r="A72" s="20" t="s">
        <v>179</v>
      </c>
      <c r="B72" s="16" t="s">
        <v>180</v>
      </c>
      <c r="C72" s="17" t="str">
        <f>C$4</f>
        <v>REFERÊNCIA NORMATIVA</v>
      </c>
      <c r="D72" s="17" t="str">
        <f>D$4</f>
        <v>STATUS
Sim/Não/N.A</v>
      </c>
      <c r="E72" s="17" t="str">
        <f>E$4</f>
        <v>OBSERVAÇÕES</v>
      </c>
      <c r="F72" s="17" t="str">
        <f>F$4</f>
        <v>NÍVEL DE ACESSIBILIDADE</v>
      </c>
    </row>
    <row r="73" spans="1:6" ht="63.75" x14ac:dyDescent="0.25">
      <c r="A73" s="5" t="s">
        <v>181</v>
      </c>
      <c r="B73" s="118" t="s">
        <v>182</v>
      </c>
      <c r="C73" s="24" t="s">
        <v>1206</v>
      </c>
      <c r="D73" s="12"/>
      <c r="E73" s="12"/>
      <c r="F73" s="12" t="s">
        <v>46</v>
      </c>
    </row>
    <row r="74" spans="1:6" ht="25.5" x14ac:dyDescent="0.25">
      <c r="A74" s="5" t="s">
        <v>184</v>
      </c>
      <c r="B74" s="118" t="s">
        <v>185</v>
      </c>
      <c r="C74" s="24" t="s">
        <v>1207</v>
      </c>
      <c r="D74" s="12"/>
      <c r="E74" s="12"/>
      <c r="F74" s="12" t="s">
        <v>16</v>
      </c>
    </row>
    <row r="75" spans="1:6" ht="25.5" x14ac:dyDescent="0.25">
      <c r="A75" s="5" t="s">
        <v>187</v>
      </c>
      <c r="B75" s="118" t="s">
        <v>188</v>
      </c>
      <c r="C75" s="24" t="s">
        <v>1208</v>
      </c>
      <c r="D75" s="12"/>
      <c r="E75" s="12"/>
      <c r="F75" s="12" t="s">
        <v>16</v>
      </c>
    </row>
    <row r="76" spans="1:6" x14ac:dyDescent="0.25">
      <c r="A76" s="5" t="s">
        <v>190</v>
      </c>
      <c r="B76" s="118" t="s">
        <v>191</v>
      </c>
      <c r="C76" s="24" t="s">
        <v>1209</v>
      </c>
      <c r="D76" s="12"/>
      <c r="E76" s="12"/>
      <c r="F76" s="12" t="s">
        <v>46</v>
      </c>
    </row>
    <row r="77" spans="1:6" ht="25.5" x14ac:dyDescent="0.25">
      <c r="A77" s="20" t="s">
        <v>193</v>
      </c>
      <c r="B77" s="16" t="s">
        <v>112</v>
      </c>
      <c r="C77" s="17" t="str">
        <f>C$4</f>
        <v>REFERÊNCIA NORMATIVA</v>
      </c>
      <c r="D77" s="17" t="str">
        <f>D$4</f>
        <v>STATUS
Sim/Não/N.A</v>
      </c>
      <c r="E77" s="17" t="str">
        <f>E$4</f>
        <v>OBSERVAÇÕES</v>
      </c>
      <c r="F77" s="17" t="str">
        <f>F$4</f>
        <v>NÍVEL DE ACESSIBILIDADE</v>
      </c>
    </row>
    <row r="78" spans="1:6" x14ac:dyDescent="0.25">
      <c r="A78" s="5" t="s">
        <v>194</v>
      </c>
      <c r="B78" s="10" t="s">
        <v>195</v>
      </c>
      <c r="C78" s="24" t="s">
        <v>1210</v>
      </c>
      <c r="D78" s="12"/>
      <c r="E78" s="12"/>
      <c r="F78" s="12" t="s">
        <v>83</v>
      </c>
    </row>
    <row r="79" spans="1:6" ht="63.75" x14ac:dyDescent="0.25">
      <c r="A79" s="5" t="s">
        <v>197</v>
      </c>
      <c r="B79" s="10" t="s">
        <v>198</v>
      </c>
      <c r="C79" s="24" t="s">
        <v>1210</v>
      </c>
      <c r="D79" s="12"/>
      <c r="E79" s="12"/>
      <c r="F79" s="12" t="s">
        <v>16</v>
      </c>
    </row>
    <row r="80" spans="1:6" ht="51" x14ac:dyDescent="0.25">
      <c r="A80" s="20" t="s">
        <v>199</v>
      </c>
      <c r="B80" s="16" t="s">
        <v>1211</v>
      </c>
      <c r="C80" s="17" t="str">
        <f>C$4</f>
        <v>REFERÊNCIA NORMATIVA</v>
      </c>
      <c r="D80" s="17" t="str">
        <f>D$4</f>
        <v>STATUS
Sim/Não/N.A</v>
      </c>
      <c r="E80" s="17" t="str">
        <f>E$4</f>
        <v>OBSERVAÇÕES</v>
      </c>
      <c r="F80" s="17" t="str">
        <f>F$4</f>
        <v>NÍVEL DE ACESSIBILIDADE</v>
      </c>
    </row>
    <row r="81" spans="1:6" x14ac:dyDescent="0.25">
      <c r="A81" s="21" t="s">
        <v>201</v>
      </c>
      <c r="B81" s="22" t="s">
        <v>202</v>
      </c>
      <c r="C81" s="36"/>
      <c r="D81" s="36"/>
      <c r="E81" s="36"/>
      <c r="F81" s="36"/>
    </row>
    <row r="82" spans="1:6" ht="25.5" x14ac:dyDescent="0.25">
      <c r="A82" s="5" t="s">
        <v>203</v>
      </c>
      <c r="B82" s="118" t="s">
        <v>79</v>
      </c>
      <c r="C82" s="24" t="s">
        <v>1178</v>
      </c>
      <c r="D82" s="12"/>
      <c r="E82" s="12"/>
      <c r="F82" s="12" t="s">
        <v>16</v>
      </c>
    </row>
    <row r="83" spans="1:6" ht="25.5" x14ac:dyDescent="0.25">
      <c r="A83" s="5" t="s">
        <v>204</v>
      </c>
      <c r="B83" s="118" t="s">
        <v>82</v>
      </c>
      <c r="C83" s="24" t="s">
        <v>1178</v>
      </c>
      <c r="D83" s="12"/>
      <c r="E83" s="12"/>
      <c r="F83" s="12" t="s">
        <v>46</v>
      </c>
    </row>
    <row r="84" spans="1:6" ht="38.25" x14ac:dyDescent="0.25">
      <c r="A84" s="5" t="s">
        <v>205</v>
      </c>
      <c r="B84" s="118" t="s">
        <v>85</v>
      </c>
      <c r="C84" s="24" t="s">
        <v>1179</v>
      </c>
      <c r="D84" s="12"/>
      <c r="E84" s="12"/>
      <c r="F84" s="12" t="s">
        <v>46</v>
      </c>
    </row>
    <row r="85" spans="1:6" ht="25.5" x14ac:dyDescent="0.25">
      <c r="A85" s="5" t="s">
        <v>206</v>
      </c>
      <c r="B85" s="118" t="s">
        <v>1212</v>
      </c>
      <c r="C85" s="24" t="s">
        <v>1179</v>
      </c>
      <c r="D85" s="12"/>
      <c r="E85" s="12"/>
      <c r="F85" s="12" t="s">
        <v>46</v>
      </c>
    </row>
    <row r="86" spans="1:6" s="13" customFormat="1" ht="38.25" x14ac:dyDescent="0.25">
      <c r="A86" s="5" t="s">
        <v>207</v>
      </c>
      <c r="B86" s="10" t="s">
        <v>208</v>
      </c>
      <c r="C86" s="24" t="s">
        <v>1181</v>
      </c>
      <c r="D86" s="12"/>
      <c r="E86" s="12"/>
      <c r="F86" s="12" t="s">
        <v>46</v>
      </c>
    </row>
    <row r="87" spans="1:6" ht="63.75" x14ac:dyDescent="0.25">
      <c r="A87" s="5" t="s">
        <v>209</v>
      </c>
      <c r="B87" s="118" t="s">
        <v>93</v>
      </c>
      <c r="C87" s="24" t="s">
        <v>1182</v>
      </c>
      <c r="D87" s="12"/>
      <c r="E87" s="12"/>
      <c r="F87" s="12" t="s">
        <v>16</v>
      </c>
    </row>
    <row r="88" spans="1:6" ht="51" x14ac:dyDescent="0.25">
      <c r="A88" s="5" t="s">
        <v>210</v>
      </c>
      <c r="B88" s="118" t="s">
        <v>211</v>
      </c>
      <c r="C88" s="24" t="s">
        <v>1213</v>
      </c>
      <c r="D88" s="12"/>
      <c r="E88" s="12"/>
      <c r="F88" s="12" t="s">
        <v>46</v>
      </c>
    </row>
    <row r="89" spans="1:6" ht="25.5" x14ac:dyDescent="0.25">
      <c r="A89" s="5" t="s">
        <v>213</v>
      </c>
      <c r="B89" s="118" t="s">
        <v>214</v>
      </c>
      <c r="C89" s="24" t="s">
        <v>1083</v>
      </c>
      <c r="D89" s="12"/>
      <c r="E89" s="12"/>
      <c r="F89" s="12" t="s">
        <v>16</v>
      </c>
    </row>
    <row r="90" spans="1:6" ht="25.5" x14ac:dyDescent="0.25">
      <c r="A90" s="5" t="s">
        <v>216</v>
      </c>
      <c r="B90" s="118" t="s">
        <v>217</v>
      </c>
      <c r="C90" s="24" t="s">
        <v>1083</v>
      </c>
      <c r="D90" s="12"/>
      <c r="E90" s="12"/>
      <c r="F90" s="12" t="s">
        <v>16</v>
      </c>
    </row>
    <row r="91" spans="1:6" x14ac:dyDescent="0.25">
      <c r="A91" s="21" t="s">
        <v>218</v>
      </c>
      <c r="B91" s="22" t="s">
        <v>96</v>
      </c>
      <c r="C91" s="36"/>
      <c r="D91" s="36"/>
      <c r="E91" s="36"/>
      <c r="F91" s="36"/>
    </row>
    <row r="92" spans="1:6" x14ac:dyDescent="0.25">
      <c r="A92" s="18" t="s">
        <v>219</v>
      </c>
      <c r="B92" s="19" t="s">
        <v>98</v>
      </c>
      <c r="C92" s="37"/>
      <c r="D92" s="37"/>
      <c r="E92" s="37"/>
      <c r="F92" s="37"/>
    </row>
    <row r="93" spans="1:6" ht="51" x14ac:dyDescent="0.25">
      <c r="A93" s="5" t="s">
        <v>220</v>
      </c>
      <c r="B93" s="118" t="s">
        <v>100</v>
      </c>
      <c r="C93" s="24" t="s">
        <v>1183</v>
      </c>
      <c r="D93" s="12"/>
      <c r="E93" s="12"/>
      <c r="F93" s="12" t="s">
        <v>46</v>
      </c>
    </row>
    <row r="94" spans="1:6" x14ac:dyDescent="0.25">
      <c r="A94" s="18" t="s">
        <v>221</v>
      </c>
      <c r="B94" s="19" t="s">
        <v>222</v>
      </c>
      <c r="C94" s="26" t="s">
        <v>104</v>
      </c>
      <c r="D94" s="37"/>
      <c r="E94" s="37"/>
      <c r="F94" s="37"/>
    </row>
    <row r="95" spans="1:6" ht="51" x14ac:dyDescent="0.25">
      <c r="A95" s="5" t="s">
        <v>224</v>
      </c>
      <c r="B95" s="10" t="s">
        <v>1214</v>
      </c>
      <c r="C95" s="24" t="s">
        <v>1215</v>
      </c>
      <c r="D95" s="12"/>
      <c r="E95" s="12"/>
      <c r="F95" s="12" t="s">
        <v>46</v>
      </c>
    </row>
    <row r="96" spans="1:6" ht="25.5" x14ac:dyDescent="0.25">
      <c r="A96" s="5" t="s">
        <v>227</v>
      </c>
      <c r="B96" s="10" t="s">
        <v>109</v>
      </c>
      <c r="C96" s="24" t="s">
        <v>1185</v>
      </c>
      <c r="D96" s="12"/>
      <c r="E96" s="12"/>
      <c r="F96" s="12" t="s">
        <v>46</v>
      </c>
    </row>
    <row r="97" spans="1:6" x14ac:dyDescent="0.25">
      <c r="A97" s="18" t="s">
        <v>229</v>
      </c>
      <c r="B97" s="19" t="s">
        <v>112</v>
      </c>
      <c r="C97" s="37"/>
      <c r="D97" s="37"/>
      <c r="E97" s="37"/>
      <c r="F97" s="37"/>
    </row>
    <row r="98" spans="1:6" ht="38.25" x14ac:dyDescent="0.25">
      <c r="A98" s="5" t="s">
        <v>230</v>
      </c>
      <c r="B98" s="118" t="s">
        <v>114</v>
      </c>
      <c r="C98" s="24" t="s">
        <v>1186</v>
      </c>
      <c r="D98" s="12"/>
      <c r="E98" s="12"/>
      <c r="F98" s="12" t="s">
        <v>16</v>
      </c>
    </row>
    <row r="99" spans="1:6" ht="51" x14ac:dyDescent="0.25">
      <c r="A99" s="5" t="s">
        <v>231</v>
      </c>
      <c r="B99" s="118" t="s">
        <v>232</v>
      </c>
      <c r="C99" s="24" t="s">
        <v>1187</v>
      </c>
      <c r="D99" s="12"/>
      <c r="E99" s="12"/>
      <c r="F99" s="12" t="s">
        <v>16</v>
      </c>
    </row>
    <row r="100" spans="1:6" ht="25.5" x14ac:dyDescent="0.25">
      <c r="A100" s="20" t="s">
        <v>233</v>
      </c>
      <c r="B100" s="16" t="s">
        <v>234</v>
      </c>
      <c r="C100" s="17" t="str">
        <f>C$4</f>
        <v>REFERÊNCIA NORMATIVA</v>
      </c>
      <c r="D100" s="17" t="str">
        <f>D$4</f>
        <v>STATUS
Sim/Não/N.A</v>
      </c>
      <c r="E100" s="17" t="str">
        <f>E$4</f>
        <v>OBSERVAÇÕES</v>
      </c>
      <c r="F100" s="17" t="str">
        <f>F$4</f>
        <v>NÍVEL DE ACESSIBILIDADE</v>
      </c>
    </row>
    <row r="101" spans="1:6" ht="51" x14ac:dyDescent="0.25">
      <c r="A101" s="5" t="s">
        <v>235</v>
      </c>
      <c r="B101" s="118" t="s">
        <v>236</v>
      </c>
      <c r="C101" s="24" t="s">
        <v>1216</v>
      </c>
      <c r="D101" s="12"/>
      <c r="E101" s="12"/>
      <c r="F101" s="12" t="s">
        <v>83</v>
      </c>
    </row>
    <row r="102" spans="1:6" x14ac:dyDescent="0.25">
      <c r="A102" s="5" t="s">
        <v>238</v>
      </c>
      <c r="B102" s="118" t="s">
        <v>239</v>
      </c>
      <c r="C102" s="24" t="s">
        <v>1217</v>
      </c>
      <c r="D102" s="12"/>
      <c r="E102" s="12"/>
      <c r="F102" s="12" t="s">
        <v>83</v>
      </c>
    </row>
    <row r="103" spans="1:6" ht="102" x14ac:dyDescent="0.25">
      <c r="A103" s="5" t="s">
        <v>241</v>
      </c>
      <c r="B103" s="118" t="s">
        <v>242</v>
      </c>
      <c r="C103" s="24" t="s">
        <v>1218</v>
      </c>
      <c r="D103" s="12"/>
      <c r="E103" s="12"/>
      <c r="F103" s="12" t="s">
        <v>83</v>
      </c>
    </row>
    <row r="104" spans="1:6" ht="38.25" x14ac:dyDescent="0.25">
      <c r="A104" s="5" t="s">
        <v>244</v>
      </c>
      <c r="B104" s="118" t="s">
        <v>245</v>
      </c>
      <c r="C104" s="24" t="s">
        <v>1219</v>
      </c>
      <c r="D104" s="12"/>
      <c r="E104" s="12"/>
      <c r="F104" s="12" t="s">
        <v>16</v>
      </c>
    </row>
    <row r="105" spans="1:6" ht="25.5" x14ac:dyDescent="0.25">
      <c r="A105" s="5" t="s">
        <v>247</v>
      </c>
      <c r="B105" s="118" t="s">
        <v>248</v>
      </c>
      <c r="C105" s="24" t="s">
        <v>1220</v>
      </c>
      <c r="D105" s="12"/>
      <c r="E105" s="12"/>
      <c r="F105" s="12" t="s">
        <v>16</v>
      </c>
    </row>
    <row r="106" spans="1:6" ht="63.75" x14ac:dyDescent="0.25">
      <c r="A106" s="5" t="s">
        <v>250</v>
      </c>
      <c r="B106" s="10" t="s">
        <v>1221</v>
      </c>
      <c r="C106" s="24" t="s">
        <v>1222</v>
      </c>
      <c r="D106" s="12"/>
      <c r="E106" s="12"/>
      <c r="F106" s="12" t="s">
        <v>46</v>
      </c>
    </row>
    <row r="107" spans="1:6" ht="25.5" x14ac:dyDescent="0.25">
      <c r="A107" s="20" t="s">
        <v>253</v>
      </c>
      <c r="B107" s="16" t="s">
        <v>1223</v>
      </c>
      <c r="C107" s="17" t="str">
        <f>C$4</f>
        <v>REFERÊNCIA NORMATIVA</v>
      </c>
      <c r="D107" s="17" t="str">
        <f>D$4</f>
        <v>STATUS
Sim/Não/N.A</v>
      </c>
      <c r="E107" s="17" t="str">
        <f>E$4</f>
        <v>OBSERVAÇÕES</v>
      </c>
      <c r="F107" s="17" t="str">
        <f>F$4</f>
        <v>NÍVEL DE ACESSIBILIDADE</v>
      </c>
    </row>
    <row r="108" spans="1:6" x14ac:dyDescent="0.25">
      <c r="A108" s="42" t="s">
        <v>255</v>
      </c>
      <c r="B108" s="118" t="s">
        <v>1224</v>
      </c>
      <c r="C108" s="24" t="s">
        <v>1225</v>
      </c>
      <c r="D108" s="12"/>
      <c r="E108" s="12"/>
      <c r="F108" s="12" t="s">
        <v>83</v>
      </c>
    </row>
    <row r="109" spans="1:6" ht="76.5" x14ac:dyDescent="0.25">
      <c r="A109" s="42" t="s">
        <v>292</v>
      </c>
      <c r="B109" s="118" t="s">
        <v>1226</v>
      </c>
      <c r="C109" s="24" t="s">
        <v>1225</v>
      </c>
      <c r="D109" s="12"/>
      <c r="E109" s="12"/>
      <c r="F109" s="12" t="s">
        <v>46</v>
      </c>
    </row>
    <row r="110" spans="1:6" ht="38.25" x14ac:dyDescent="0.25">
      <c r="A110" s="42" t="s">
        <v>360</v>
      </c>
      <c r="B110" s="118" t="s">
        <v>1227</v>
      </c>
      <c r="C110" s="24" t="s">
        <v>1228</v>
      </c>
      <c r="D110" s="12"/>
      <c r="E110" s="12"/>
      <c r="F110" s="12" t="s">
        <v>46</v>
      </c>
    </row>
    <row r="111" spans="1:6" ht="38.25" x14ac:dyDescent="0.25">
      <c r="A111" s="42" t="s">
        <v>391</v>
      </c>
      <c r="B111" s="118" t="s">
        <v>1229</v>
      </c>
      <c r="C111" s="24" t="s">
        <v>1230</v>
      </c>
      <c r="D111" s="12"/>
      <c r="E111" s="12"/>
      <c r="F111" s="12" t="s">
        <v>46</v>
      </c>
    </row>
    <row r="112" spans="1:6" ht="25.5" x14ac:dyDescent="0.25">
      <c r="A112" s="20" t="s">
        <v>1231</v>
      </c>
      <c r="B112" s="16" t="s">
        <v>254</v>
      </c>
      <c r="C112" s="17" t="str">
        <f>C$4</f>
        <v>REFERÊNCIA NORMATIVA</v>
      </c>
      <c r="D112" s="17" t="str">
        <f>D$4</f>
        <v>STATUS
Sim/Não/N.A</v>
      </c>
      <c r="E112" s="17" t="str">
        <f>E$4</f>
        <v>OBSERVAÇÕES</v>
      </c>
      <c r="F112" s="17" t="str">
        <f>F$4</f>
        <v>NÍVEL DE ACESSIBILIDADE</v>
      </c>
    </row>
    <row r="113" spans="1:6" x14ac:dyDescent="0.25">
      <c r="A113" s="21" t="s">
        <v>1232</v>
      </c>
      <c r="B113" s="22" t="s">
        <v>1233</v>
      </c>
      <c r="C113" s="36"/>
      <c r="D113" s="36"/>
      <c r="E113" s="36"/>
      <c r="F113" s="36"/>
    </row>
    <row r="114" spans="1:6" ht="51" x14ac:dyDescent="0.25">
      <c r="A114" s="5" t="s">
        <v>1234</v>
      </c>
      <c r="B114" s="10" t="s">
        <v>258</v>
      </c>
      <c r="C114" s="24" t="s">
        <v>1235</v>
      </c>
      <c r="D114" s="12"/>
      <c r="E114" s="12"/>
      <c r="F114" s="12" t="s">
        <v>46</v>
      </c>
    </row>
    <row r="115" spans="1:6" ht="63.75" x14ac:dyDescent="0.25">
      <c r="A115" s="5" t="s">
        <v>1236</v>
      </c>
      <c r="B115" s="10" t="s">
        <v>261</v>
      </c>
      <c r="C115" s="24" t="s">
        <v>1237</v>
      </c>
      <c r="D115" s="12"/>
      <c r="E115" s="12"/>
      <c r="F115" s="12" t="s">
        <v>46</v>
      </c>
    </row>
    <row r="116" spans="1:6" ht="25.5" x14ac:dyDescent="0.25">
      <c r="A116" s="5" t="s">
        <v>1238</v>
      </c>
      <c r="B116" s="8" t="s">
        <v>264</v>
      </c>
      <c r="C116" s="27" t="s">
        <v>1239</v>
      </c>
      <c r="D116" s="12"/>
      <c r="E116" s="12"/>
      <c r="F116" s="12" t="s">
        <v>16</v>
      </c>
    </row>
    <row r="117" spans="1:6" x14ac:dyDescent="0.25">
      <c r="A117" s="5" t="s">
        <v>1240</v>
      </c>
      <c r="B117" s="118" t="s">
        <v>267</v>
      </c>
      <c r="C117" s="24" t="s">
        <v>1241</v>
      </c>
      <c r="D117" s="12"/>
      <c r="E117" s="12"/>
      <c r="F117" s="12" t="s">
        <v>46</v>
      </c>
    </row>
    <row r="118" spans="1:6" x14ac:dyDescent="0.25">
      <c r="A118" s="18" t="s">
        <v>1242</v>
      </c>
      <c r="B118" s="19" t="s">
        <v>270</v>
      </c>
      <c r="C118" s="37"/>
      <c r="D118" s="37"/>
      <c r="E118" s="37"/>
      <c r="F118" s="37"/>
    </row>
    <row r="119" spans="1:6" ht="76.5" x14ac:dyDescent="0.25">
      <c r="A119" s="5" t="s">
        <v>1243</v>
      </c>
      <c r="B119" s="10" t="s">
        <v>272</v>
      </c>
      <c r="C119" s="24" t="s">
        <v>1244</v>
      </c>
      <c r="D119" s="12"/>
      <c r="E119" s="12"/>
      <c r="F119" s="12" t="s">
        <v>46</v>
      </c>
    </row>
    <row r="120" spans="1:6" ht="25.5" x14ac:dyDescent="0.25">
      <c r="A120" s="5" t="s">
        <v>1245</v>
      </c>
      <c r="B120" s="10" t="s">
        <v>275</v>
      </c>
      <c r="C120" s="24" t="s">
        <v>1246</v>
      </c>
      <c r="D120" s="12"/>
      <c r="E120" s="12"/>
      <c r="F120" s="12" t="s">
        <v>46</v>
      </c>
    </row>
    <row r="121" spans="1:6" ht="38.25" x14ac:dyDescent="0.25">
      <c r="A121" s="5" t="s">
        <v>1247</v>
      </c>
      <c r="B121" s="10" t="s">
        <v>278</v>
      </c>
      <c r="C121" s="24" t="s">
        <v>1248</v>
      </c>
      <c r="D121" s="12"/>
      <c r="E121" s="12"/>
      <c r="F121" s="12" t="s">
        <v>46</v>
      </c>
    </row>
    <row r="122" spans="1:6" x14ac:dyDescent="0.25">
      <c r="A122" s="18" t="s">
        <v>1249</v>
      </c>
      <c r="B122" s="19" t="s">
        <v>112</v>
      </c>
      <c r="C122" s="37"/>
      <c r="D122" s="37"/>
      <c r="E122" s="37"/>
      <c r="F122" s="37"/>
    </row>
    <row r="123" spans="1:6" ht="38.25" x14ac:dyDescent="0.25">
      <c r="A123" s="5" t="s">
        <v>1250</v>
      </c>
      <c r="B123" s="10" t="s">
        <v>282</v>
      </c>
      <c r="C123" s="24" t="s">
        <v>1251</v>
      </c>
      <c r="D123" s="12"/>
      <c r="E123" s="12"/>
      <c r="F123" s="12" t="s">
        <v>16</v>
      </c>
    </row>
    <row r="124" spans="1:6" ht="76.5" x14ac:dyDescent="0.25">
      <c r="A124" s="5" t="s">
        <v>1252</v>
      </c>
      <c r="B124" s="10" t="s">
        <v>285</v>
      </c>
      <c r="C124" s="24" t="s">
        <v>1253</v>
      </c>
      <c r="D124" s="12"/>
      <c r="E124" s="12"/>
      <c r="F124" s="12" t="s">
        <v>16</v>
      </c>
    </row>
    <row r="125" spans="1:6" x14ac:dyDescent="0.25">
      <c r="A125" s="18" t="s">
        <v>1254</v>
      </c>
      <c r="B125" s="19" t="s">
        <v>288</v>
      </c>
      <c r="C125" s="37"/>
      <c r="D125" s="37"/>
      <c r="E125" s="37"/>
      <c r="F125" s="37"/>
    </row>
    <row r="126" spans="1:6" ht="25.5" x14ac:dyDescent="0.25">
      <c r="A126" s="5" t="s">
        <v>1255</v>
      </c>
      <c r="B126" s="118" t="s">
        <v>1256</v>
      </c>
      <c r="C126" s="24" t="s">
        <v>1257</v>
      </c>
      <c r="D126" s="12"/>
      <c r="E126" s="12"/>
      <c r="F126" s="12" t="s">
        <v>16</v>
      </c>
    </row>
    <row r="127" spans="1:6" x14ac:dyDescent="0.25">
      <c r="A127" s="21" t="s">
        <v>1258</v>
      </c>
      <c r="B127" s="22" t="s">
        <v>1259</v>
      </c>
      <c r="C127" s="36"/>
      <c r="D127" s="36"/>
      <c r="E127" s="36"/>
      <c r="F127" s="36"/>
    </row>
    <row r="128" spans="1:6" x14ac:dyDescent="0.25">
      <c r="A128" s="18" t="s">
        <v>1260</v>
      </c>
      <c r="B128" s="19" t="s">
        <v>9</v>
      </c>
      <c r="C128" s="37"/>
      <c r="D128" s="37"/>
      <c r="E128" s="37"/>
      <c r="F128" s="37"/>
    </row>
    <row r="129" spans="1:6" ht="38.25" x14ac:dyDescent="0.25">
      <c r="A129" s="5" t="s">
        <v>1261</v>
      </c>
      <c r="B129" s="10" t="s">
        <v>296</v>
      </c>
      <c r="C129" s="24" t="s">
        <v>1262</v>
      </c>
      <c r="D129" s="12"/>
      <c r="E129" s="12"/>
      <c r="F129" s="12" t="s">
        <v>46</v>
      </c>
    </row>
    <row r="130" spans="1:6" ht="38.25" x14ac:dyDescent="0.25">
      <c r="A130" s="5" t="s">
        <v>1263</v>
      </c>
      <c r="B130" s="10" t="s">
        <v>299</v>
      </c>
      <c r="C130" s="24" t="s">
        <v>1264</v>
      </c>
      <c r="D130" s="12"/>
      <c r="E130" s="12"/>
      <c r="F130" s="12" t="s">
        <v>46</v>
      </c>
    </row>
    <row r="131" spans="1:6" ht="25.5" x14ac:dyDescent="0.25">
      <c r="A131" s="5" t="s">
        <v>1265</v>
      </c>
      <c r="B131" s="10" t="s">
        <v>1266</v>
      </c>
      <c r="C131" s="24" t="s">
        <v>1267</v>
      </c>
      <c r="D131" s="12"/>
      <c r="E131" s="12"/>
      <c r="F131" s="12" t="s">
        <v>83</v>
      </c>
    </row>
    <row r="132" spans="1:6" ht="25.5" x14ac:dyDescent="0.25">
      <c r="A132" s="5" t="s">
        <v>1268</v>
      </c>
      <c r="B132" s="8" t="s">
        <v>264</v>
      </c>
      <c r="C132" s="27" t="s">
        <v>1239</v>
      </c>
      <c r="D132" s="12"/>
      <c r="E132" s="12"/>
      <c r="F132" s="12" t="s">
        <v>16</v>
      </c>
    </row>
    <row r="133" spans="1:6" x14ac:dyDescent="0.25">
      <c r="A133" s="5" t="s">
        <v>1269</v>
      </c>
      <c r="B133" s="118" t="s">
        <v>267</v>
      </c>
      <c r="C133" s="24" t="s">
        <v>1241</v>
      </c>
      <c r="D133" s="12"/>
      <c r="E133" s="12"/>
      <c r="F133" s="12" t="s">
        <v>46</v>
      </c>
    </row>
    <row r="134" spans="1:6" x14ac:dyDescent="0.25">
      <c r="A134" s="18" t="s">
        <v>1270</v>
      </c>
      <c r="B134" s="19" t="s">
        <v>308</v>
      </c>
      <c r="C134" s="37"/>
      <c r="D134" s="37"/>
      <c r="E134" s="37"/>
      <c r="F134" s="37"/>
    </row>
    <row r="135" spans="1:6" x14ac:dyDescent="0.25">
      <c r="A135" s="5" t="s">
        <v>1271</v>
      </c>
      <c r="B135" s="10" t="s">
        <v>310</v>
      </c>
      <c r="C135" s="24" t="s">
        <v>1272</v>
      </c>
      <c r="D135" s="12"/>
      <c r="E135" s="12"/>
      <c r="F135" s="12" t="s">
        <v>83</v>
      </c>
    </row>
    <row r="136" spans="1:6" ht="38.25" x14ac:dyDescent="0.25">
      <c r="A136" s="5" t="s">
        <v>1273</v>
      </c>
      <c r="B136" s="10" t="s">
        <v>313</v>
      </c>
      <c r="C136" s="24" t="s">
        <v>1274</v>
      </c>
      <c r="D136" s="12"/>
      <c r="E136" s="12"/>
      <c r="F136" s="12" t="s">
        <v>83</v>
      </c>
    </row>
    <row r="137" spans="1:6" x14ac:dyDescent="0.25">
      <c r="A137" s="5" t="s">
        <v>1275</v>
      </c>
      <c r="B137" s="10" t="s">
        <v>316</v>
      </c>
      <c r="C137" s="24" t="s">
        <v>1276</v>
      </c>
      <c r="D137" s="12"/>
      <c r="E137" s="12"/>
      <c r="F137" s="12" t="s">
        <v>46</v>
      </c>
    </row>
    <row r="138" spans="1:6" x14ac:dyDescent="0.25">
      <c r="A138" s="18" t="s">
        <v>1277</v>
      </c>
      <c r="B138" s="19" t="s">
        <v>319</v>
      </c>
      <c r="C138" s="37"/>
      <c r="D138" s="37"/>
      <c r="E138" s="37"/>
      <c r="F138" s="37"/>
    </row>
    <row r="139" spans="1:6" ht="51" x14ac:dyDescent="0.25">
      <c r="A139" s="5" t="s">
        <v>1278</v>
      </c>
      <c r="B139" s="10" t="s">
        <v>321</v>
      </c>
      <c r="C139" s="24" t="s">
        <v>1279</v>
      </c>
      <c r="D139" s="12"/>
      <c r="E139" s="12"/>
      <c r="F139" s="12" t="s">
        <v>46</v>
      </c>
    </row>
    <row r="140" spans="1:6" ht="25.5" x14ac:dyDescent="0.25">
      <c r="A140" s="5" t="s">
        <v>1280</v>
      </c>
      <c r="B140" s="10" t="s">
        <v>324</v>
      </c>
      <c r="C140" s="24" t="s">
        <v>1281</v>
      </c>
      <c r="D140" s="12"/>
      <c r="E140" s="12"/>
      <c r="F140" s="12" t="s">
        <v>46</v>
      </c>
    </row>
    <row r="141" spans="1:6" ht="25.5" x14ac:dyDescent="0.25">
      <c r="A141" s="5" t="s">
        <v>1282</v>
      </c>
      <c r="B141" s="10" t="s">
        <v>327</v>
      </c>
      <c r="C141" s="24" t="s">
        <v>1283</v>
      </c>
      <c r="D141" s="12"/>
      <c r="E141" s="12"/>
      <c r="F141" s="12" t="s">
        <v>46</v>
      </c>
    </row>
    <row r="142" spans="1:6" x14ac:dyDescent="0.25">
      <c r="A142" s="18" t="s">
        <v>1284</v>
      </c>
      <c r="B142" s="19" t="s">
        <v>288</v>
      </c>
      <c r="C142" s="37"/>
      <c r="D142" s="37"/>
      <c r="E142" s="37"/>
      <c r="F142" s="37"/>
    </row>
    <row r="143" spans="1:6" ht="25.5" x14ac:dyDescent="0.25">
      <c r="A143" s="5" t="s">
        <v>1285</v>
      </c>
      <c r="B143" s="10" t="s">
        <v>1286</v>
      </c>
      <c r="C143" s="24" t="s">
        <v>1287</v>
      </c>
      <c r="D143" s="12"/>
      <c r="E143" s="12"/>
      <c r="F143" s="12" t="s">
        <v>16</v>
      </c>
    </row>
    <row r="144" spans="1:6" ht="89.25" x14ac:dyDescent="0.25">
      <c r="A144" s="5" t="s">
        <v>1288</v>
      </c>
      <c r="B144" s="118" t="s">
        <v>334</v>
      </c>
      <c r="C144" s="24" t="s">
        <v>1289</v>
      </c>
      <c r="D144" s="12"/>
      <c r="E144" s="12"/>
      <c r="F144" s="12" t="s">
        <v>46</v>
      </c>
    </row>
    <row r="145" spans="1:6" x14ac:dyDescent="0.25">
      <c r="A145" s="5" t="s">
        <v>1290</v>
      </c>
      <c r="B145" s="118" t="s">
        <v>337</v>
      </c>
      <c r="C145" s="24" t="s">
        <v>1291</v>
      </c>
      <c r="D145" s="12"/>
      <c r="E145" s="12"/>
      <c r="F145" s="12" t="s">
        <v>46</v>
      </c>
    </row>
    <row r="146" spans="1:6" ht="51" x14ac:dyDescent="0.25">
      <c r="A146" s="5" t="s">
        <v>1292</v>
      </c>
      <c r="B146" s="118" t="s">
        <v>1293</v>
      </c>
      <c r="C146" s="24" t="s">
        <v>1294</v>
      </c>
      <c r="D146" s="12"/>
      <c r="E146" s="12"/>
      <c r="F146" s="12" t="s">
        <v>16</v>
      </c>
    </row>
    <row r="147" spans="1:6" ht="25.5" x14ac:dyDescent="0.25">
      <c r="A147" s="5" t="s">
        <v>1295</v>
      </c>
      <c r="B147" s="118" t="s">
        <v>1296</v>
      </c>
      <c r="C147" s="24" t="s">
        <v>1297</v>
      </c>
      <c r="D147" s="12"/>
      <c r="E147" s="12"/>
      <c r="F147" s="12" t="s">
        <v>46</v>
      </c>
    </row>
    <row r="148" spans="1:6" ht="76.5" x14ac:dyDescent="0.25">
      <c r="A148" s="5" t="s">
        <v>1298</v>
      </c>
      <c r="B148" s="118" t="s">
        <v>1299</v>
      </c>
      <c r="C148" s="24" t="s">
        <v>1300</v>
      </c>
      <c r="D148" s="12"/>
      <c r="E148" s="12"/>
      <c r="F148" s="12" t="s">
        <v>83</v>
      </c>
    </row>
    <row r="149" spans="1:6" x14ac:dyDescent="0.25">
      <c r="A149" s="18" t="s">
        <v>1301</v>
      </c>
      <c r="B149" s="19" t="s">
        <v>1302</v>
      </c>
      <c r="C149" s="37"/>
      <c r="D149" s="37"/>
      <c r="E149" s="37"/>
      <c r="F149" s="37"/>
    </row>
    <row r="150" spans="1:6" ht="25.5" x14ac:dyDescent="0.25">
      <c r="A150" s="5" t="s">
        <v>1303</v>
      </c>
      <c r="B150" s="118" t="s">
        <v>351</v>
      </c>
      <c r="C150" s="24" t="s">
        <v>1304</v>
      </c>
      <c r="D150" s="12"/>
      <c r="E150" s="12"/>
      <c r="F150" s="12" t="s">
        <v>46</v>
      </c>
    </row>
    <row r="151" spans="1:6" ht="51" x14ac:dyDescent="0.25">
      <c r="A151" s="5" t="s">
        <v>1305</v>
      </c>
      <c r="B151" s="118" t="s">
        <v>1306</v>
      </c>
      <c r="C151" s="24" t="s">
        <v>1307</v>
      </c>
      <c r="D151" s="12"/>
      <c r="E151" s="12"/>
      <c r="F151" s="12" t="s">
        <v>46</v>
      </c>
    </row>
    <row r="152" spans="1:6" x14ac:dyDescent="0.25">
      <c r="A152" s="5" t="s">
        <v>1308</v>
      </c>
      <c r="B152" s="10" t="s">
        <v>355</v>
      </c>
      <c r="C152" s="24" t="s">
        <v>1309</v>
      </c>
      <c r="D152" s="12"/>
      <c r="E152" s="12"/>
      <c r="F152" s="12" t="s">
        <v>46</v>
      </c>
    </row>
    <row r="153" spans="1:6" ht="38.25" x14ac:dyDescent="0.25">
      <c r="A153" s="5" t="s">
        <v>1310</v>
      </c>
      <c r="B153" s="10" t="s">
        <v>358</v>
      </c>
      <c r="C153" s="24" t="s">
        <v>1311</v>
      </c>
      <c r="D153" s="12"/>
      <c r="E153" s="12"/>
      <c r="F153" s="12" t="s">
        <v>46</v>
      </c>
    </row>
    <row r="154" spans="1:6" x14ac:dyDescent="0.25">
      <c r="A154" s="21" t="s">
        <v>1312</v>
      </c>
      <c r="B154" s="22" t="s">
        <v>361</v>
      </c>
      <c r="C154" s="36"/>
      <c r="D154" s="36"/>
      <c r="E154" s="36"/>
      <c r="F154" s="36"/>
    </row>
    <row r="155" spans="1:6" ht="38.25" x14ac:dyDescent="0.25">
      <c r="A155" s="39" t="s">
        <v>1313</v>
      </c>
      <c r="B155" s="8" t="s">
        <v>363</v>
      </c>
      <c r="C155" s="27" t="s">
        <v>1314</v>
      </c>
      <c r="D155" s="12"/>
      <c r="E155" s="12"/>
      <c r="F155" s="12" t="s">
        <v>46</v>
      </c>
    </row>
    <row r="156" spans="1:6" x14ac:dyDescent="0.25">
      <c r="A156" s="39" t="s">
        <v>1315</v>
      </c>
      <c r="B156" s="8" t="s">
        <v>366</v>
      </c>
      <c r="C156" s="27" t="s">
        <v>1316</v>
      </c>
      <c r="D156" s="12"/>
      <c r="E156" s="12"/>
      <c r="F156" s="12" t="s">
        <v>46</v>
      </c>
    </row>
    <row r="157" spans="1:6" x14ac:dyDescent="0.25">
      <c r="A157" s="39" t="s">
        <v>1317</v>
      </c>
      <c r="B157" s="8" t="s">
        <v>369</v>
      </c>
      <c r="C157" s="27" t="s">
        <v>1318</v>
      </c>
      <c r="D157" s="12"/>
      <c r="E157" s="12"/>
      <c r="F157" s="12" t="s">
        <v>46</v>
      </c>
    </row>
    <row r="158" spans="1:6" x14ac:dyDescent="0.25">
      <c r="A158" s="39" t="s">
        <v>1319</v>
      </c>
      <c r="B158" s="40" t="s">
        <v>372</v>
      </c>
      <c r="C158" s="24" t="s">
        <v>1320</v>
      </c>
      <c r="D158" s="12"/>
      <c r="E158" s="12"/>
      <c r="F158" s="12" t="s">
        <v>16</v>
      </c>
    </row>
    <row r="159" spans="1:6" ht="25.5" x14ac:dyDescent="0.25">
      <c r="A159" s="39" t="s">
        <v>1321</v>
      </c>
      <c r="B159" s="40" t="s">
        <v>375</v>
      </c>
      <c r="C159" s="24" t="s">
        <v>1322</v>
      </c>
      <c r="D159" s="12"/>
      <c r="E159" s="12"/>
      <c r="F159" s="12" t="s">
        <v>46</v>
      </c>
    </row>
    <row r="160" spans="1:6" ht="25.5" x14ac:dyDescent="0.25">
      <c r="A160" s="39" t="s">
        <v>1323</v>
      </c>
      <c r="B160" s="8" t="s">
        <v>1324</v>
      </c>
      <c r="C160" s="24" t="s">
        <v>1320</v>
      </c>
      <c r="D160" s="12"/>
      <c r="E160" s="12"/>
      <c r="F160" s="12" t="s">
        <v>46</v>
      </c>
    </row>
    <row r="161" spans="1:6" ht="25.5" x14ac:dyDescent="0.25">
      <c r="A161" s="39" t="s">
        <v>1325</v>
      </c>
      <c r="B161" s="8" t="s">
        <v>380</v>
      </c>
      <c r="C161" s="24" t="s">
        <v>1326</v>
      </c>
      <c r="D161" s="12"/>
      <c r="E161" s="12"/>
      <c r="F161" s="12" t="s">
        <v>46</v>
      </c>
    </row>
    <row r="162" spans="1:6" ht="25.5" x14ac:dyDescent="0.25">
      <c r="A162" s="39" t="s">
        <v>1327</v>
      </c>
      <c r="B162" s="8" t="s">
        <v>383</v>
      </c>
      <c r="C162" s="24" t="s">
        <v>1328</v>
      </c>
      <c r="D162" s="12"/>
      <c r="E162" s="12"/>
      <c r="F162" s="12" t="s">
        <v>46</v>
      </c>
    </row>
    <row r="163" spans="1:6" ht="38.25" x14ac:dyDescent="0.25">
      <c r="A163" s="39" t="s">
        <v>1329</v>
      </c>
      <c r="B163" s="8" t="s">
        <v>1330</v>
      </c>
      <c r="C163" s="27" t="s">
        <v>1331</v>
      </c>
      <c r="D163" s="12"/>
      <c r="E163" s="12"/>
      <c r="F163" s="12" t="s">
        <v>46</v>
      </c>
    </row>
    <row r="164" spans="1:6" x14ac:dyDescent="0.25">
      <c r="A164" s="21" t="s">
        <v>1332</v>
      </c>
      <c r="B164" s="22" t="s">
        <v>392</v>
      </c>
      <c r="C164" s="36"/>
      <c r="D164" s="36"/>
      <c r="E164" s="36"/>
      <c r="F164" s="36"/>
    </row>
    <row r="165" spans="1:6" ht="51" x14ac:dyDescent="0.25">
      <c r="A165" s="5" t="s">
        <v>1333</v>
      </c>
      <c r="B165" s="118" t="s">
        <v>1334</v>
      </c>
      <c r="C165" s="24" t="s">
        <v>1335</v>
      </c>
      <c r="D165" s="12"/>
      <c r="E165" s="12"/>
      <c r="F165" s="12" t="s">
        <v>46</v>
      </c>
    </row>
    <row r="166" spans="1:6" ht="51" x14ac:dyDescent="0.25">
      <c r="A166" s="21" t="s">
        <v>1336</v>
      </c>
      <c r="B166" s="22" t="s">
        <v>1337</v>
      </c>
      <c r="C166" s="36"/>
      <c r="D166" s="36"/>
      <c r="E166" s="36"/>
      <c r="F166" s="36"/>
    </row>
    <row r="167" spans="1:6" x14ac:dyDescent="0.25">
      <c r="A167" s="5" t="s">
        <v>1338</v>
      </c>
      <c r="B167" s="118" t="s">
        <v>399</v>
      </c>
      <c r="C167" s="24" t="s">
        <v>1339</v>
      </c>
      <c r="D167" s="12"/>
      <c r="E167" s="12"/>
      <c r="F167" s="12" t="s">
        <v>46</v>
      </c>
    </row>
    <row r="168" spans="1:6" x14ac:dyDescent="0.25">
      <c r="A168" s="5" t="s">
        <v>1340</v>
      </c>
      <c r="B168" s="118" t="s">
        <v>402</v>
      </c>
      <c r="C168" s="24" t="s">
        <v>1341</v>
      </c>
      <c r="D168" s="12"/>
      <c r="E168" s="12"/>
      <c r="F168" s="12" t="s">
        <v>46</v>
      </c>
    </row>
    <row r="169" spans="1:6" x14ac:dyDescent="0.25">
      <c r="A169" s="18" t="s">
        <v>1342</v>
      </c>
      <c r="B169" s="19" t="s">
        <v>405</v>
      </c>
      <c r="C169" s="37"/>
      <c r="D169" s="37"/>
      <c r="E169" s="37"/>
      <c r="F169" s="37"/>
    </row>
    <row r="170" spans="1:6" ht="38.25" x14ac:dyDescent="0.25">
      <c r="A170" s="5" t="s">
        <v>1343</v>
      </c>
      <c r="B170" s="118" t="s">
        <v>408</v>
      </c>
      <c r="C170" s="24" t="s">
        <v>409</v>
      </c>
      <c r="D170" s="12"/>
      <c r="E170" s="12"/>
      <c r="F170" s="12" t="s">
        <v>16</v>
      </c>
    </row>
    <row r="171" spans="1:6" ht="38.25" x14ac:dyDescent="0.25">
      <c r="A171" s="5" t="s">
        <v>1344</v>
      </c>
      <c r="B171" s="118" t="s">
        <v>1345</v>
      </c>
      <c r="C171" s="24" t="s">
        <v>1346</v>
      </c>
      <c r="D171" s="12"/>
      <c r="E171" s="12"/>
      <c r="F171" s="12" t="s">
        <v>16</v>
      </c>
    </row>
    <row r="172" spans="1:6" x14ac:dyDescent="0.25">
      <c r="A172" s="5" t="s">
        <v>1347</v>
      </c>
      <c r="B172" s="118" t="s">
        <v>414</v>
      </c>
      <c r="C172" s="24" t="s">
        <v>415</v>
      </c>
      <c r="D172" s="12"/>
      <c r="E172" s="12"/>
      <c r="F172" s="12" t="s">
        <v>46</v>
      </c>
    </row>
    <row r="173" spans="1:6" x14ac:dyDescent="0.25">
      <c r="A173" s="5" t="s">
        <v>1348</v>
      </c>
      <c r="B173" s="118" t="s">
        <v>417</v>
      </c>
      <c r="C173" s="24" t="s">
        <v>418</v>
      </c>
      <c r="D173" s="12"/>
      <c r="E173" s="12"/>
      <c r="F173" s="12" t="s">
        <v>46</v>
      </c>
    </row>
    <row r="174" spans="1:6" x14ac:dyDescent="0.25">
      <c r="A174" s="5" t="s">
        <v>1349</v>
      </c>
      <c r="B174" s="118" t="s">
        <v>420</v>
      </c>
      <c r="C174" s="24" t="s">
        <v>1350</v>
      </c>
      <c r="D174" s="12"/>
      <c r="E174" s="12"/>
      <c r="F174" s="12" t="s">
        <v>46</v>
      </c>
    </row>
    <row r="175" spans="1:6" x14ac:dyDescent="0.25">
      <c r="A175" s="41" t="s">
        <v>1351</v>
      </c>
      <c r="B175" s="29" t="s">
        <v>423</v>
      </c>
      <c r="C175" s="28"/>
      <c r="D175" s="28"/>
      <c r="E175" s="28"/>
      <c r="F175" s="28"/>
    </row>
    <row r="176" spans="1:6" ht="25.5" x14ac:dyDescent="0.25">
      <c r="A176" s="5" t="s">
        <v>1352</v>
      </c>
      <c r="B176" s="118" t="s">
        <v>425</v>
      </c>
      <c r="C176" s="24" t="s">
        <v>426</v>
      </c>
      <c r="D176" s="12"/>
      <c r="E176" s="12"/>
      <c r="F176" s="12" t="s">
        <v>46</v>
      </c>
    </row>
    <row r="177" spans="1:6" ht="25.5" x14ac:dyDescent="0.25">
      <c r="A177" s="5" t="s">
        <v>1353</v>
      </c>
      <c r="B177" s="118" t="s">
        <v>428</v>
      </c>
      <c r="C177" s="24" t="s">
        <v>429</v>
      </c>
      <c r="D177" s="12"/>
      <c r="E177" s="12"/>
      <c r="F177" s="12" t="s">
        <v>46</v>
      </c>
    </row>
    <row r="178" spans="1:6" ht="25.5" x14ac:dyDescent="0.25">
      <c r="A178" s="5" t="s">
        <v>1354</v>
      </c>
      <c r="B178" s="118" t="s">
        <v>431</v>
      </c>
      <c r="C178" s="24" t="s">
        <v>432</v>
      </c>
      <c r="D178" s="12"/>
      <c r="E178" s="12"/>
      <c r="F178" s="12" t="s">
        <v>46</v>
      </c>
    </row>
    <row r="179" spans="1:6" ht="25.5" x14ac:dyDescent="0.25">
      <c r="A179" s="5" t="s">
        <v>1355</v>
      </c>
      <c r="B179" s="118" t="s">
        <v>434</v>
      </c>
      <c r="C179" s="24" t="s">
        <v>435</v>
      </c>
      <c r="D179" s="12"/>
      <c r="E179" s="12"/>
      <c r="F179" s="12" t="s">
        <v>46</v>
      </c>
    </row>
    <row r="180" spans="1:6" x14ac:dyDescent="0.25">
      <c r="A180" s="5" t="s">
        <v>1356</v>
      </c>
      <c r="B180" s="118" t="s">
        <v>437</v>
      </c>
      <c r="C180" s="24" t="s">
        <v>438</v>
      </c>
      <c r="D180" s="12"/>
      <c r="E180" s="12"/>
      <c r="F180" s="12" t="s">
        <v>46</v>
      </c>
    </row>
    <row r="181" spans="1:6" ht="38.25" x14ac:dyDescent="0.25">
      <c r="A181" s="5" t="s">
        <v>1357</v>
      </c>
      <c r="B181" s="118" t="s">
        <v>440</v>
      </c>
      <c r="C181" s="24" t="s">
        <v>441</v>
      </c>
      <c r="D181" s="12"/>
      <c r="E181" s="12"/>
      <c r="F181" s="12" t="s">
        <v>46</v>
      </c>
    </row>
    <row r="182" spans="1:6" x14ac:dyDescent="0.25">
      <c r="A182" s="5" t="s">
        <v>1358</v>
      </c>
      <c r="B182" s="118" t="s">
        <v>443</v>
      </c>
      <c r="C182" s="24" t="s">
        <v>444</v>
      </c>
      <c r="D182" s="12"/>
      <c r="E182" s="12"/>
      <c r="F182" s="12" t="s">
        <v>46</v>
      </c>
    </row>
    <row r="183" spans="1:6" x14ac:dyDescent="0.25">
      <c r="A183" s="41" t="s">
        <v>1359</v>
      </c>
      <c r="B183" s="29" t="s">
        <v>288</v>
      </c>
      <c r="C183" s="28"/>
      <c r="D183" s="28"/>
      <c r="E183" s="28"/>
      <c r="F183" s="28"/>
    </row>
    <row r="184" spans="1:6" ht="25.5" x14ac:dyDescent="0.25">
      <c r="A184" s="39" t="s">
        <v>1360</v>
      </c>
      <c r="B184" s="118" t="s">
        <v>1361</v>
      </c>
      <c r="C184" s="24" t="s">
        <v>1362</v>
      </c>
      <c r="D184" s="12"/>
      <c r="E184" s="12"/>
      <c r="F184" s="12" t="s">
        <v>46</v>
      </c>
    </row>
    <row r="185" spans="1:6" s="11" customFormat="1" ht="76.5" x14ac:dyDescent="0.25">
      <c r="A185" s="39" t="s">
        <v>1363</v>
      </c>
      <c r="B185" s="8" t="s">
        <v>450</v>
      </c>
      <c r="C185" s="27" t="s">
        <v>1364</v>
      </c>
      <c r="D185" s="30"/>
      <c r="E185" s="30"/>
      <c r="F185" s="12" t="s">
        <v>46</v>
      </c>
    </row>
    <row r="186" spans="1:6" ht="102" x14ac:dyDescent="0.25">
      <c r="A186" s="39" t="s">
        <v>1365</v>
      </c>
      <c r="B186" s="118" t="s">
        <v>1366</v>
      </c>
      <c r="C186" s="24" t="s">
        <v>454</v>
      </c>
      <c r="D186" s="12"/>
      <c r="E186" s="12"/>
      <c r="F186" s="12" t="s">
        <v>46</v>
      </c>
    </row>
    <row r="187" spans="1:6" ht="63.75" x14ac:dyDescent="0.25">
      <c r="A187" s="39" t="s">
        <v>1367</v>
      </c>
      <c r="B187" s="118" t="s">
        <v>456</v>
      </c>
      <c r="C187" s="24" t="s">
        <v>1368</v>
      </c>
      <c r="D187" s="12"/>
      <c r="E187" s="12"/>
      <c r="F187" s="12" t="s">
        <v>46</v>
      </c>
    </row>
    <row r="188" spans="1:6" x14ac:dyDescent="0.25">
      <c r="A188" s="39" t="s">
        <v>1369</v>
      </c>
      <c r="B188" s="118" t="s">
        <v>459</v>
      </c>
      <c r="C188" s="24" t="s">
        <v>1370</v>
      </c>
      <c r="D188" s="12"/>
      <c r="E188" s="12"/>
      <c r="F188" s="12" t="s">
        <v>46</v>
      </c>
    </row>
    <row r="189" spans="1:6" x14ac:dyDescent="0.25">
      <c r="A189" s="39" t="s">
        <v>1371</v>
      </c>
      <c r="B189" s="118" t="s">
        <v>462</v>
      </c>
      <c r="C189" s="24" t="s">
        <v>463</v>
      </c>
      <c r="D189" s="12"/>
      <c r="E189" s="12"/>
      <c r="F189" s="12" t="s">
        <v>46</v>
      </c>
    </row>
    <row r="190" spans="1:6" x14ac:dyDescent="0.25">
      <c r="A190" s="41" t="s">
        <v>1372</v>
      </c>
      <c r="B190" s="29" t="s">
        <v>465</v>
      </c>
      <c r="C190" s="28"/>
      <c r="D190" s="28"/>
      <c r="E190" s="28"/>
      <c r="F190" s="28"/>
    </row>
    <row r="191" spans="1:6" ht="76.5" x14ac:dyDescent="0.25">
      <c r="A191" s="5" t="s">
        <v>1373</v>
      </c>
      <c r="B191" s="118" t="s">
        <v>467</v>
      </c>
      <c r="C191" s="24" t="s">
        <v>1374</v>
      </c>
      <c r="D191" s="12"/>
      <c r="E191" s="12"/>
      <c r="F191" s="12" t="s">
        <v>46</v>
      </c>
    </row>
    <row r="192" spans="1:6" ht="25.5" x14ac:dyDescent="0.25">
      <c r="A192" s="5" t="s">
        <v>1375</v>
      </c>
      <c r="B192" s="118" t="s">
        <v>470</v>
      </c>
      <c r="C192" s="24" t="s">
        <v>463</v>
      </c>
      <c r="D192" s="12"/>
      <c r="E192" s="12"/>
      <c r="F192" s="12" t="s">
        <v>46</v>
      </c>
    </row>
    <row r="193" spans="1:6" x14ac:dyDescent="0.25">
      <c r="A193" s="18" t="s">
        <v>1376</v>
      </c>
      <c r="B193" s="19" t="s">
        <v>472</v>
      </c>
      <c r="C193" s="37"/>
      <c r="D193" s="37"/>
      <c r="E193" s="37"/>
      <c r="F193" s="37"/>
    </row>
    <row r="194" spans="1:6" ht="38.25" x14ac:dyDescent="0.25">
      <c r="A194" s="5" t="s">
        <v>1377</v>
      </c>
      <c r="B194" s="10" t="s">
        <v>474</v>
      </c>
      <c r="C194" s="24" t="s">
        <v>1378</v>
      </c>
      <c r="D194" s="12"/>
      <c r="E194" s="12"/>
      <c r="F194" s="12" t="s">
        <v>16</v>
      </c>
    </row>
    <row r="195" spans="1:6" x14ac:dyDescent="0.25">
      <c r="A195" s="5" t="s">
        <v>1379</v>
      </c>
      <c r="B195" s="118" t="s">
        <v>420</v>
      </c>
      <c r="C195" s="24" t="s">
        <v>1380</v>
      </c>
      <c r="D195" s="12"/>
      <c r="E195" s="12"/>
      <c r="F195" s="12" t="s">
        <v>46</v>
      </c>
    </row>
    <row r="196" spans="1:6" x14ac:dyDescent="0.25">
      <c r="A196" s="5" t="s">
        <v>1381</v>
      </c>
      <c r="B196" s="10" t="s">
        <v>479</v>
      </c>
      <c r="C196" s="24" t="s">
        <v>1382</v>
      </c>
      <c r="D196" s="1"/>
      <c r="E196" s="1"/>
      <c r="F196" s="12" t="s">
        <v>46</v>
      </c>
    </row>
    <row r="197" spans="1:6" ht="25.5" x14ac:dyDescent="0.25">
      <c r="A197" s="5" t="s">
        <v>1383</v>
      </c>
      <c r="B197" s="118" t="s">
        <v>482</v>
      </c>
      <c r="C197" s="24" t="s">
        <v>1384</v>
      </c>
      <c r="D197" s="12"/>
      <c r="E197" s="12"/>
      <c r="F197" s="12" t="s">
        <v>16</v>
      </c>
    </row>
    <row r="198" spans="1:6" x14ac:dyDescent="0.25">
      <c r="A198" s="18" t="s">
        <v>1385</v>
      </c>
      <c r="B198" s="19" t="s">
        <v>485</v>
      </c>
      <c r="C198" s="37"/>
      <c r="D198" s="37"/>
      <c r="E198" s="37"/>
      <c r="F198" s="37"/>
    </row>
    <row r="199" spans="1:6" ht="25.5" x14ac:dyDescent="0.25">
      <c r="A199" s="5" t="s">
        <v>1386</v>
      </c>
      <c r="B199" s="10" t="s">
        <v>487</v>
      </c>
      <c r="C199" s="24" t="s">
        <v>1387</v>
      </c>
      <c r="D199" s="12"/>
      <c r="E199" s="12"/>
      <c r="F199" s="12" t="s">
        <v>46</v>
      </c>
    </row>
    <row r="200" spans="1:6" x14ac:dyDescent="0.25">
      <c r="A200" s="5" t="s">
        <v>1388</v>
      </c>
      <c r="B200" s="10" t="s">
        <v>490</v>
      </c>
      <c r="C200" s="24" t="s">
        <v>1370</v>
      </c>
      <c r="D200" s="12"/>
      <c r="E200" s="12"/>
      <c r="F200" s="12" t="s">
        <v>46</v>
      </c>
    </row>
    <row r="201" spans="1:6" ht="25.5" x14ac:dyDescent="0.25">
      <c r="A201" s="5" t="s">
        <v>1389</v>
      </c>
      <c r="B201" s="10" t="s">
        <v>493</v>
      </c>
      <c r="C201" s="24" t="s">
        <v>1390</v>
      </c>
      <c r="D201" s="12"/>
      <c r="E201" s="12"/>
      <c r="F201" s="12" t="s">
        <v>46</v>
      </c>
    </row>
    <row r="202" spans="1:6" ht="51" x14ac:dyDescent="0.25">
      <c r="A202" s="5" t="s">
        <v>1391</v>
      </c>
      <c r="B202" s="118" t="s">
        <v>1392</v>
      </c>
      <c r="C202" s="24" t="s">
        <v>1393</v>
      </c>
      <c r="D202" s="12"/>
      <c r="E202" s="12"/>
      <c r="F202" s="12" t="s">
        <v>46</v>
      </c>
    </row>
    <row r="203" spans="1:6" ht="15.75" x14ac:dyDescent="0.25">
      <c r="A203" s="38">
        <v>4</v>
      </c>
      <c r="B203" s="141" t="s">
        <v>498</v>
      </c>
      <c r="C203" s="141" t="str">
        <f>C$4</f>
        <v>REFERÊNCIA NORMATIVA</v>
      </c>
      <c r="D203" s="141"/>
      <c r="E203" s="141" t="str">
        <f>E$4</f>
        <v>OBSERVAÇÕES</v>
      </c>
      <c r="F203" s="141" t="str">
        <f>F$4</f>
        <v>NÍVEL DE ACESSIBILIDADE</v>
      </c>
    </row>
    <row r="204" spans="1:6" ht="25.5" x14ac:dyDescent="0.25">
      <c r="A204" s="20" t="s">
        <v>499</v>
      </c>
      <c r="B204" s="16" t="s">
        <v>500</v>
      </c>
      <c r="C204" s="17" t="str">
        <f>C$4</f>
        <v>REFERÊNCIA NORMATIVA</v>
      </c>
      <c r="D204" s="17" t="str">
        <f>D$4</f>
        <v>STATUS
Sim/Não/N.A</v>
      </c>
      <c r="E204" s="17" t="str">
        <f>E$4</f>
        <v>OBSERVAÇÕES</v>
      </c>
      <c r="F204" s="17" t="str">
        <f>F$4</f>
        <v>NÍVEL DE ACESSIBILIDADE</v>
      </c>
    </row>
    <row r="205" spans="1:6" x14ac:dyDescent="0.25">
      <c r="A205" s="21" t="s">
        <v>501</v>
      </c>
      <c r="B205" s="22" t="s">
        <v>502</v>
      </c>
      <c r="C205" s="36"/>
      <c r="D205" s="36"/>
      <c r="E205" s="36"/>
      <c r="F205" s="36"/>
    </row>
    <row r="206" spans="1:6" ht="120" customHeight="1" x14ac:dyDescent="0.25">
      <c r="A206" s="5" t="s">
        <v>503</v>
      </c>
      <c r="B206" s="118" t="s">
        <v>504</v>
      </c>
      <c r="C206" s="24" t="s">
        <v>1394</v>
      </c>
      <c r="D206" s="12"/>
      <c r="E206" s="12"/>
      <c r="F206" s="12" t="s">
        <v>46</v>
      </c>
    </row>
    <row r="207" spans="1:6" ht="120" customHeight="1" x14ac:dyDescent="0.25">
      <c r="A207" s="5" t="s">
        <v>506</v>
      </c>
      <c r="B207" s="118" t="s">
        <v>507</v>
      </c>
      <c r="C207" s="24" t="s">
        <v>1395</v>
      </c>
      <c r="D207" s="12"/>
      <c r="E207" s="12"/>
      <c r="F207" s="12" t="s">
        <v>16</v>
      </c>
    </row>
    <row r="208" spans="1:6" s="33" customFormat="1" ht="120" customHeight="1" x14ac:dyDescent="0.25">
      <c r="A208" s="5" t="s">
        <v>509</v>
      </c>
      <c r="B208" s="34" t="s">
        <v>510</v>
      </c>
      <c r="C208" s="31" t="s">
        <v>1396</v>
      </c>
      <c r="D208" s="32"/>
      <c r="E208" s="32"/>
      <c r="F208" s="12" t="s">
        <v>16</v>
      </c>
    </row>
    <row r="209" spans="1:6" x14ac:dyDescent="0.25">
      <c r="A209" s="21" t="s">
        <v>512</v>
      </c>
      <c r="B209" s="22" t="s">
        <v>513</v>
      </c>
      <c r="C209" s="36"/>
      <c r="D209" s="36"/>
      <c r="E209" s="36"/>
      <c r="F209" s="36"/>
    </row>
    <row r="210" spans="1:6" ht="51" x14ac:dyDescent="0.25">
      <c r="A210" s="5" t="s">
        <v>514</v>
      </c>
      <c r="B210" s="118" t="s">
        <v>515</v>
      </c>
      <c r="C210" s="24" t="s">
        <v>1397</v>
      </c>
      <c r="D210" s="12"/>
      <c r="E210" s="12"/>
      <c r="F210" s="12" t="s">
        <v>16</v>
      </c>
    </row>
    <row r="211" spans="1:6" ht="51" x14ac:dyDescent="0.25">
      <c r="A211" s="5" t="s">
        <v>517</v>
      </c>
      <c r="B211" s="118" t="s">
        <v>518</v>
      </c>
      <c r="C211" s="24" t="s">
        <v>1398</v>
      </c>
      <c r="D211" s="12"/>
      <c r="E211" s="12"/>
      <c r="F211" s="12" t="s">
        <v>46</v>
      </c>
    </row>
    <row r="212" spans="1:6" ht="25.5" x14ac:dyDescent="0.25">
      <c r="A212" s="5" t="s">
        <v>520</v>
      </c>
      <c r="B212" s="14" t="s">
        <v>521</v>
      </c>
      <c r="C212" s="23" t="s">
        <v>1399</v>
      </c>
      <c r="D212" s="12"/>
      <c r="E212" s="12"/>
      <c r="F212" s="12" t="s">
        <v>46</v>
      </c>
    </row>
    <row r="213" spans="1:6" ht="51" x14ac:dyDescent="0.25">
      <c r="A213" s="5" t="s">
        <v>523</v>
      </c>
      <c r="B213" s="14" t="s">
        <v>524</v>
      </c>
      <c r="C213" s="23" t="s">
        <v>1400</v>
      </c>
      <c r="D213" s="12"/>
      <c r="E213" s="12"/>
      <c r="F213" s="12" t="s">
        <v>46</v>
      </c>
    </row>
    <row r="214" spans="1:6" ht="38.25" x14ac:dyDescent="0.25">
      <c r="A214" s="5" t="s">
        <v>526</v>
      </c>
      <c r="B214" s="118" t="s">
        <v>527</v>
      </c>
      <c r="C214" s="23" t="s">
        <v>1401</v>
      </c>
      <c r="D214" s="12"/>
      <c r="E214" s="12"/>
      <c r="F214" s="12" t="s">
        <v>46</v>
      </c>
    </row>
    <row r="215" spans="1:6" ht="25.5" x14ac:dyDescent="0.25">
      <c r="A215" s="5" t="s">
        <v>528</v>
      </c>
      <c r="B215" s="118" t="s">
        <v>529</v>
      </c>
      <c r="C215" s="23" t="s">
        <v>1402</v>
      </c>
      <c r="D215" s="12"/>
      <c r="E215" s="12"/>
      <c r="F215" s="12" t="s">
        <v>46</v>
      </c>
    </row>
    <row r="216" spans="1:6" ht="38.25" x14ac:dyDescent="0.25">
      <c r="A216" s="5" t="s">
        <v>531</v>
      </c>
      <c r="B216" s="118" t="s">
        <v>532</v>
      </c>
      <c r="C216" s="23" t="s">
        <v>1403</v>
      </c>
      <c r="D216" s="12"/>
      <c r="E216" s="12"/>
      <c r="F216" s="12" t="s">
        <v>16</v>
      </c>
    </row>
    <row r="217" spans="1:6" x14ac:dyDescent="0.25">
      <c r="A217" s="21" t="s">
        <v>534</v>
      </c>
      <c r="B217" s="22" t="s">
        <v>535</v>
      </c>
      <c r="C217" s="36"/>
      <c r="D217" s="36"/>
      <c r="E217" s="36"/>
      <c r="F217" s="36"/>
    </row>
    <row r="218" spans="1:6" ht="89.25" x14ac:dyDescent="0.25">
      <c r="A218" s="5" t="s">
        <v>536</v>
      </c>
      <c r="B218" s="118" t="s">
        <v>537</v>
      </c>
      <c r="C218" s="23" t="s">
        <v>1404</v>
      </c>
      <c r="D218" s="12"/>
      <c r="E218" s="12"/>
      <c r="F218" s="12" t="s">
        <v>46</v>
      </c>
    </row>
    <row r="219" spans="1:6" x14ac:dyDescent="0.25">
      <c r="A219" s="21" t="s">
        <v>539</v>
      </c>
      <c r="B219" s="22" t="s">
        <v>288</v>
      </c>
      <c r="C219" s="36"/>
      <c r="D219" s="36"/>
      <c r="E219" s="36"/>
      <c r="F219" s="36"/>
    </row>
    <row r="220" spans="1:6" ht="25.5" x14ac:dyDescent="0.25">
      <c r="A220" s="5" t="s">
        <v>540</v>
      </c>
      <c r="B220" s="118" t="s">
        <v>541</v>
      </c>
      <c r="C220" s="24" t="s">
        <v>1405</v>
      </c>
      <c r="D220" s="12"/>
      <c r="E220" s="12"/>
      <c r="F220" s="12" t="s">
        <v>46</v>
      </c>
    </row>
    <row r="221" spans="1:6" ht="25.5" x14ac:dyDescent="0.25">
      <c r="A221" s="5" t="s">
        <v>543</v>
      </c>
      <c r="B221" s="118" t="s">
        <v>544</v>
      </c>
      <c r="C221" s="24" t="s">
        <v>1406</v>
      </c>
      <c r="D221" s="12"/>
      <c r="E221" s="12"/>
      <c r="F221" s="12" t="s">
        <v>46</v>
      </c>
    </row>
    <row r="222" spans="1:6" x14ac:dyDescent="0.25">
      <c r="A222" s="5" t="s">
        <v>546</v>
      </c>
      <c r="B222" s="118" t="s">
        <v>547</v>
      </c>
      <c r="C222" s="24" t="s">
        <v>1107</v>
      </c>
      <c r="D222" s="12"/>
      <c r="E222" s="12"/>
      <c r="F222" s="12" t="s">
        <v>46</v>
      </c>
    </row>
    <row r="223" spans="1:6" ht="25.5" x14ac:dyDescent="0.25">
      <c r="A223" s="20" t="s">
        <v>549</v>
      </c>
      <c r="B223" s="16" t="s">
        <v>550</v>
      </c>
      <c r="C223" s="17" t="str">
        <f>C$4</f>
        <v>REFERÊNCIA NORMATIVA</v>
      </c>
      <c r="D223" s="17" t="str">
        <f>D$4</f>
        <v>STATUS
Sim/Não/N.A</v>
      </c>
      <c r="E223" s="17" t="str">
        <f>E$4</f>
        <v>OBSERVAÇÕES</v>
      </c>
      <c r="F223" s="17" t="str">
        <f>F$4</f>
        <v>NÍVEL DE ACESSIBILIDADE</v>
      </c>
    </row>
    <row r="224" spans="1:6" ht="25.5" x14ac:dyDescent="0.25">
      <c r="A224" s="5" t="s">
        <v>551</v>
      </c>
      <c r="B224" s="10" t="s">
        <v>552</v>
      </c>
      <c r="C224" s="24" t="s">
        <v>1407</v>
      </c>
      <c r="D224" s="12"/>
      <c r="E224" s="12"/>
      <c r="F224" s="12" t="s">
        <v>46</v>
      </c>
    </row>
    <row r="225" spans="1:6" ht="38.25" x14ac:dyDescent="0.25">
      <c r="A225" s="5" t="s">
        <v>554</v>
      </c>
      <c r="B225" s="118" t="s">
        <v>555</v>
      </c>
      <c r="C225" s="23" t="s">
        <v>1408</v>
      </c>
      <c r="D225" s="12"/>
      <c r="E225" s="12"/>
      <c r="F225" s="12" t="s">
        <v>46</v>
      </c>
    </row>
    <row r="226" spans="1:6" ht="25.5" x14ac:dyDescent="0.25">
      <c r="A226" s="20" t="s">
        <v>557</v>
      </c>
      <c r="B226" s="16" t="s">
        <v>558</v>
      </c>
      <c r="C226" s="17" t="str">
        <f>C$4</f>
        <v>REFERÊNCIA NORMATIVA</v>
      </c>
      <c r="D226" s="17" t="str">
        <f>D$4</f>
        <v>STATUS
Sim/Não/N.A</v>
      </c>
      <c r="E226" s="17" t="str">
        <f>E$4</f>
        <v>OBSERVAÇÕES</v>
      </c>
      <c r="F226" s="17" t="str">
        <f>F$4</f>
        <v>NÍVEL DE ACESSIBILIDADE</v>
      </c>
    </row>
    <row r="227" spans="1:6" x14ac:dyDescent="0.25">
      <c r="A227" s="5" t="s">
        <v>559</v>
      </c>
      <c r="B227" s="10" t="s">
        <v>560</v>
      </c>
      <c r="C227" s="24" t="s">
        <v>1409</v>
      </c>
      <c r="D227" s="12"/>
      <c r="E227" s="12"/>
      <c r="F227" s="12" t="s">
        <v>46</v>
      </c>
    </row>
    <row r="228" spans="1:6" x14ac:dyDescent="0.25">
      <c r="A228" s="21" t="s">
        <v>562</v>
      </c>
      <c r="B228" s="22" t="s">
        <v>563</v>
      </c>
      <c r="C228" s="36"/>
      <c r="D228" s="36"/>
      <c r="E228" s="36"/>
      <c r="F228" s="36"/>
    </row>
    <row r="229" spans="1:6" ht="25.5" x14ac:dyDescent="0.25">
      <c r="A229" s="5" t="s">
        <v>564</v>
      </c>
      <c r="B229" s="10" t="s">
        <v>565</v>
      </c>
      <c r="C229" s="24" t="s">
        <v>1410</v>
      </c>
      <c r="D229" s="12"/>
      <c r="E229" s="12"/>
      <c r="F229" s="12" t="s">
        <v>16</v>
      </c>
    </row>
    <row r="230" spans="1:6" x14ac:dyDescent="0.25">
      <c r="A230" s="21" t="s">
        <v>567</v>
      </c>
      <c r="B230" s="22" t="s">
        <v>568</v>
      </c>
      <c r="C230" s="36"/>
      <c r="D230" s="36"/>
      <c r="E230" s="36"/>
      <c r="F230" s="36"/>
    </row>
    <row r="231" spans="1:6" ht="25.5" x14ac:dyDescent="0.25">
      <c r="A231" s="5" t="s">
        <v>569</v>
      </c>
      <c r="B231" s="10" t="s">
        <v>1411</v>
      </c>
      <c r="C231" s="24" t="s">
        <v>1412</v>
      </c>
      <c r="D231" s="12"/>
      <c r="E231" s="12"/>
      <c r="F231" s="12" t="s">
        <v>46</v>
      </c>
    </row>
    <row r="232" spans="1:6" ht="25.5" x14ac:dyDescent="0.25">
      <c r="A232" s="5" t="s">
        <v>572</v>
      </c>
      <c r="B232" s="10" t="s">
        <v>1413</v>
      </c>
      <c r="C232" s="24" t="s">
        <v>1414</v>
      </c>
      <c r="D232" s="12"/>
      <c r="E232" s="12"/>
      <c r="F232" s="12" t="s">
        <v>46</v>
      </c>
    </row>
    <row r="233" spans="1:6" x14ac:dyDescent="0.25">
      <c r="A233" s="21" t="s">
        <v>575</v>
      </c>
      <c r="B233" s="22" t="s">
        <v>576</v>
      </c>
      <c r="C233" s="36"/>
      <c r="D233" s="36"/>
      <c r="E233" s="36"/>
      <c r="F233" s="36"/>
    </row>
    <row r="234" spans="1:6" x14ac:dyDescent="0.25">
      <c r="A234" s="5" t="s">
        <v>577</v>
      </c>
      <c r="B234" s="10" t="s">
        <v>578</v>
      </c>
      <c r="C234" s="24" t="s">
        <v>1415</v>
      </c>
      <c r="D234" s="12"/>
      <c r="E234" s="12"/>
      <c r="F234" s="12" t="s">
        <v>46</v>
      </c>
    </row>
    <row r="235" spans="1:6" ht="15.75" x14ac:dyDescent="0.25">
      <c r="A235" s="38">
        <v>5</v>
      </c>
      <c r="B235" s="141" t="s">
        <v>580</v>
      </c>
      <c r="C235" s="141" t="str">
        <f>C$4</f>
        <v>REFERÊNCIA NORMATIVA</v>
      </c>
      <c r="D235" s="141"/>
      <c r="E235" s="141" t="str">
        <f>E$4</f>
        <v>OBSERVAÇÕES</v>
      </c>
      <c r="F235" s="141" t="str">
        <f>F$4</f>
        <v>NÍVEL DE ACESSIBILIDADE</v>
      </c>
    </row>
    <row r="236" spans="1:6" ht="25.5" x14ac:dyDescent="0.25">
      <c r="A236" s="20" t="s">
        <v>581</v>
      </c>
      <c r="B236" s="16" t="s">
        <v>582</v>
      </c>
      <c r="C236" s="17" t="str">
        <f>C$4</f>
        <v>REFERÊNCIA NORMATIVA</v>
      </c>
      <c r="D236" s="17" t="str">
        <f>D$4</f>
        <v>STATUS
Sim/Não/N.A</v>
      </c>
      <c r="E236" s="17" t="str">
        <f>E$4</f>
        <v>OBSERVAÇÕES</v>
      </c>
      <c r="F236" s="17" t="str">
        <f>F$4</f>
        <v>NÍVEL DE ACESSIBILIDADE</v>
      </c>
    </row>
    <row r="237" spans="1:6" x14ac:dyDescent="0.25">
      <c r="A237" s="21" t="s">
        <v>583</v>
      </c>
      <c r="B237" s="22" t="s">
        <v>584</v>
      </c>
      <c r="C237" s="36"/>
      <c r="D237" s="36"/>
      <c r="E237" s="36"/>
      <c r="F237" s="36"/>
    </row>
    <row r="238" spans="1:6" ht="25.5" x14ac:dyDescent="0.25">
      <c r="A238" s="5" t="s">
        <v>585</v>
      </c>
      <c r="B238" s="10" t="s">
        <v>586</v>
      </c>
      <c r="C238" s="24" t="s">
        <v>587</v>
      </c>
      <c r="D238" s="12"/>
      <c r="E238" s="12"/>
      <c r="F238" s="12" t="s">
        <v>46</v>
      </c>
    </row>
    <row r="239" spans="1:6" ht="25.5" x14ac:dyDescent="0.25">
      <c r="A239" s="5" t="s">
        <v>588</v>
      </c>
      <c r="B239" s="10" t="s">
        <v>589</v>
      </c>
      <c r="C239" s="24" t="s">
        <v>590</v>
      </c>
      <c r="D239" s="12"/>
      <c r="E239" s="12"/>
      <c r="F239" s="12" t="s">
        <v>83</v>
      </c>
    </row>
    <row r="240" spans="1:6" ht="25.5" x14ac:dyDescent="0.25">
      <c r="A240" s="5" t="s">
        <v>591</v>
      </c>
      <c r="B240" s="118" t="s">
        <v>592</v>
      </c>
      <c r="C240" s="24" t="s">
        <v>593</v>
      </c>
      <c r="D240" s="12"/>
      <c r="E240" s="12"/>
      <c r="F240" s="12" t="s">
        <v>16</v>
      </c>
    </row>
    <row r="241" spans="1:6" ht="38.25" x14ac:dyDescent="0.25">
      <c r="A241" s="5" t="s">
        <v>594</v>
      </c>
      <c r="B241" s="10" t="s">
        <v>595</v>
      </c>
      <c r="C241" s="24" t="s">
        <v>596</v>
      </c>
      <c r="D241" s="12"/>
      <c r="E241" s="12"/>
      <c r="F241" s="12" t="s">
        <v>46</v>
      </c>
    </row>
    <row r="242" spans="1:6" ht="89.25" x14ac:dyDescent="0.25">
      <c r="A242" s="5" t="s">
        <v>597</v>
      </c>
      <c r="B242" s="10" t="s">
        <v>598</v>
      </c>
      <c r="C242" s="24" t="s">
        <v>599</v>
      </c>
      <c r="D242" s="12"/>
      <c r="E242" s="12"/>
      <c r="F242" s="12" t="s">
        <v>46</v>
      </c>
    </row>
    <row r="243" spans="1:6" x14ac:dyDescent="0.25">
      <c r="A243" s="18" t="s">
        <v>600</v>
      </c>
      <c r="B243" s="19" t="s">
        <v>601</v>
      </c>
      <c r="C243" s="37"/>
      <c r="D243" s="37"/>
      <c r="E243" s="37"/>
      <c r="F243" s="37"/>
    </row>
    <row r="244" spans="1:6" ht="25.5" x14ac:dyDescent="0.25">
      <c r="A244" s="5" t="s">
        <v>602</v>
      </c>
      <c r="B244" s="118" t="s">
        <v>603</v>
      </c>
      <c r="C244" s="24" t="s">
        <v>604</v>
      </c>
      <c r="D244" s="12"/>
      <c r="E244" s="12"/>
      <c r="F244" s="12" t="s">
        <v>83</v>
      </c>
    </row>
    <row r="245" spans="1:6" ht="38.25" x14ac:dyDescent="0.25">
      <c r="A245" s="5" t="s">
        <v>605</v>
      </c>
      <c r="B245" s="14" t="s">
        <v>606</v>
      </c>
      <c r="C245" s="24" t="s">
        <v>607</v>
      </c>
      <c r="D245" s="12"/>
      <c r="E245" s="12"/>
      <c r="F245" s="12" t="s">
        <v>16</v>
      </c>
    </row>
    <row r="246" spans="1:6" ht="25.5" x14ac:dyDescent="0.25">
      <c r="A246" s="5" t="s">
        <v>608</v>
      </c>
      <c r="B246" s="14" t="s">
        <v>609</v>
      </c>
      <c r="C246" s="24" t="s">
        <v>610</v>
      </c>
      <c r="D246" s="12"/>
      <c r="E246" s="12"/>
      <c r="F246" s="12" t="s">
        <v>83</v>
      </c>
    </row>
    <row r="247" spans="1:6" x14ac:dyDescent="0.25">
      <c r="A247" s="18" t="s">
        <v>611</v>
      </c>
      <c r="B247" s="19" t="s">
        <v>612</v>
      </c>
      <c r="C247" s="37"/>
      <c r="D247" s="37"/>
      <c r="E247" s="37"/>
      <c r="F247" s="37"/>
    </row>
    <row r="248" spans="1:6" ht="63.75" x14ac:dyDescent="0.25">
      <c r="A248" s="5" t="s">
        <v>613</v>
      </c>
      <c r="B248" s="118" t="s">
        <v>614</v>
      </c>
      <c r="C248" s="24" t="s">
        <v>615</v>
      </c>
      <c r="D248" s="12"/>
      <c r="E248" s="12"/>
      <c r="F248" s="12" t="s">
        <v>46</v>
      </c>
    </row>
    <row r="249" spans="1:6" ht="51" x14ac:dyDescent="0.25">
      <c r="A249" s="5" t="s">
        <v>616</v>
      </c>
      <c r="B249" s="118" t="s">
        <v>617</v>
      </c>
      <c r="C249" s="24" t="s">
        <v>618</v>
      </c>
      <c r="D249" s="12"/>
      <c r="E249" s="12"/>
      <c r="F249" s="12" t="s">
        <v>46</v>
      </c>
    </row>
    <row r="250" spans="1:6" x14ac:dyDescent="0.25">
      <c r="A250" s="18" t="s">
        <v>619</v>
      </c>
      <c r="B250" s="19" t="s">
        <v>620</v>
      </c>
      <c r="C250" s="37"/>
      <c r="D250" s="37"/>
      <c r="E250" s="37"/>
      <c r="F250" s="37"/>
    </row>
    <row r="251" spans="1:6" ht="25.5" x14ac:dyDescent="0.25">
      <c r="A251" s="5" t="s">
        <v>621</v>
      </c>
      <c r="B251" s="118" t="s">
        <v>622</v>
      </c>
      <c r="C251" s="24" t="s">
        <v>623</v>
      </c>
      <c r="D251" s="12"/>
      <c r="E251" s="12"/>
      <c r="F251" s="12" t="s">
        <v>16</v>
      </c>
    </row>
    <row r="252" spans="1:6" x14ac:dyDescent="0.25">
      <c r="A252" s="18" t="s">
        <v>624</v>
      </c>
      <c r="B252" s="19" t="s">
        <v>625</v>
      </c>
      <c r="C252" s="37"/>
      <c r="D252" s="37"/>
      <c r="E252" s="37"/>
      <c r="F252" s="37"/>
    </row>
    <row r="253" spans="1:6" x14ac:dyDescent="0.25">
      <c r="A253" s="5" t="s">
        <v>626</v>
      </c>
      <c r="B253" s="10" t="s">
        <v>627</v>
      </c>
      <c r="C253" s="24" t="s">
        <v>628</v>
      </c>
      <c r="D253" s="12"/>
      <c r="E253" s="12"/>
      <c r="F253" s="12" t="s">
        <v>46</v>
      </c>
    </row>
    <row r="254" spans="1:6" ht="51" x14ac:dyDescent="0.25">
      <c r="A254" s="5" t="s">
        <v>629</v>
      </c>
      <c r="B254" s="10" t="s">
        <v>630</v>
      </c>
      <c r="C254" s="24" t="s">
        <v>631</v>
      </c>
      <c r="D254" s="12"/>
      <c r="E254" s="12"/>
      <c r="F254" s="12" t="s">
        <v>46</v>
      </c>
    </row>
    <row r="255" spans="1:6" ht="51" x14ac:dyDescent="0.25">
      <c r="A255" s="5" t="s">
        <v>632</v>
      </c>
      <c r="B255" s="10" t="s">
        <v>633</v>
      </c>
      <c r="C255" s="24" t="s">
        <v>634</v>
      </c>
      <c r="D255" s="12"/>
      <c r="E255" s="12"/>
      <c r="F255" s="12" t="s">
        <v>46</v>
      </c>
    </row>
    <row r="256" spans="1:6" ht="38.25" x14ac:dyDescent="0.25">
      <c r="A256" s="5" t="s">
        <v>635</v>
      </c>
      <c r="B256" s="10" t="s">
        <v>636</v>
      </c>
      <c r="C256" s="24" t="s">
        <v>637</v>
      </c>
      <c r="D256" s="12"/>
      <c r="E256" s="12"/>
      <c r="F256" s="12" t="s">
        <v>46</v>
      </c>
    </row>
    <row r="257" spans="1:6" x14ac:dyDescent="0.25">
      <c r="A257" s="21" t="s">
        <v>638</v>
      </c>
      <c r="B257" s="22" t="s">
        <v>639</v>
      </c>
      <c r="C257" s="36"/>
      <c r="D257" s="36"/>
      <c r="E257" s="36"/>
      <c r="F257" s="36"/>
    </row>
    <row r="258" spans="1:6" ht="180" customHeight="1" x14ac:dyDescent="0.25">
      <c r="A258" s="5" t="s">
        <v>640</v>
      </c>
      <c r="B258" s="15" t="s">
        <v>641</v>
      </c>
      <c r="C258" s="24" t="s">
        <v>642</v>
      </c>
      <c r="D258" s="12"/>
      <c r="E258" s="12"/>
      <c r="F258" s="12" t="s">
        <v>46</v>
      </c>
    </row>
    <row r="259" spans="1:6" ht="150" customHeight="1" x14ac:dyDescent="0.25">
      <c r="A259" s="5" t="s">
        <v>643</v>
      </c>
      <c r="B259" s="15" t="s">
        <v>644</v>
      </c>
      <c r="C259" s="24" t="s">
        <v>645</v>
      </c>
      <c r="D259" s="12"/>
      <c r="E259" s="12"/>
      <c r="F259" s="12" t="s">
        <v>16</v>
      </c>
    </row>
    <row r="260" spans="1:6" ht="76.5" x14ac:dyDescent="0.25">
      <c r="A260" s="5" t="s">
        <v>646</v>
      </c>
      <c r="B260" s="15" t="s">
        <v>647</v>
      </c>
      <c r="C260" s="24" t="s">
        <v>648</v>
      </c>
      <c r="D260" s="12"/>
      <c r="E260" s="12"/>
      <c r="F260" s="12" t="s">
        <v>16</v>
      </c>
    </row>
    <row r="261" spans="1:6" ht="114.75" x14ac:dyDescent="0.25">
      <c r="A261" s="5" t="s">
        <v>649</v>
      </c>
      <c r="B261" s="15" t="s">
        <v>650</v>
      </c>
      <c r="C261" s="12" t="s">
        <v>651</v>
      </c>
      <c r="D261" s="12"/>
      <c r="E261" s="12"/>
      <c r="F261" s="12" t="s">
        <v>16</v>
      </c>
    </row>
    <row r="262" spans="1:6" x14ac:dyDescent="0.25">
      <c r="A262" s="21" t="s">
        <v>652</v>
      </c>
      <c r="B262" s="22" t="s">
        <v>653</v>
      </c>
      <c r="C262" s="36"/>
      <c r="D262" s="36"/>
      <c r="E262" s="36"/>
      <c r="F262" s="36"/>
    </row>
    <row r="263" spans="1:6" ht="38.25" x14ac:dyDescent="0.25">
      <c r="A263" s="5" t="s">
        <v>654</v>
      </c>
      <c r="B263" s="15" t="s">
        <v>655</v>
      </c>
      <c r="C263" s="24" t="s">
        <v>656</v>
      </c>
      <c r="D263" s="12"/>
      <c r="E263" s="12"/>
      <c r="F263" s="12" t="s">
        <v>46</v>
      </c>
    </row>
    <row r="264" spans="1:6" x14ac:dyDescent="0.25">
      <c r="A264" s="18" t="s">
        <v>657</v>
      </c>
      <c r="B264" s="19" t="s">
        <v>658</v>
      </c>
      <c r="C264" s="37"/>
      <c r="D264" s="37"/>
      <c r="E264" s="37"/>
      <c r="F264" s="37"/>
    </row>
    <row r="265" spans="1:6" ht="200.1" customHeight="1" x14ac:dyDescent="0.25">
      <c r="A265" s="5" t="s">
        <v>659</v>
      </c>
      <c r="B265" s="15" t="s">
        <v>660</v>
      </c>
      <c r="C265" s="24" t="s">
        <v>661</v>
      </c>
      <c r="D265" s="12"/>
      <c r="E265" s="12"/>
      <c r="F265" s="12" t="s">
        <v>46</v>
      </c>
    </row>
    <row r="266" spans="1:6" x14ac:dyDescent="0.25">
      <c r="A266" s="18" t="s">
        <v>662</v>
      </c>
      <c r="B266" s="19" t="s">
        <v>663</v>
      </c>
      <c r="C266" s="37"/>
      <c r="D266" s="37"/>
      <c r="E266" s="37"/>
      <c r="F266" s="37"/>
    </row>
    <row r="267" spans="1:6" ht="200.1" customHeight="1" x14ac:dyDescent="0.25">
      <c r="A267" s="5" t="s">
        <v>664</v>
      </c>
      <c r="B267" s="15" t="s">
        <v>665</v>
      </c>
      <c r="C267" s="24" t="s">
        <v>666</v>
      </c>
      <c r="D267" s="12"/>
      <c r="E267" s="12"/>
      <c r="F267" s="12" t="s">
        <v>46</v>
      </c>
    </row>
    <row r="268" spans="1:6" x14ac:dyDescent="0.25">
      <c r="A268" s="18" t="s">
        <v>667</v>
      </c>
      <c r="B268" s="19" t="s">
        <v>668</v>
      </c>
      <c r="C268" s="37"/>
      <c r="D268" s="37"/>
      <c r="E268" s="37"/>
      <c r="F268" s="37"/>
    </row>
    <row r="269" spans="1:6" ht="180" customHeight="1" x14ac:dyDescent="0.25">
      <c r="A269" s="5" t="s">
        <v>669</v>
      </c>
      <c r="B269" s="15" t="s">
        <v>670</v>
      </c>
      <c r="C269" s="24" t="s">
        <v>671</v>
      </c>
      <c r="D269" s="12"/>
      <c r="E269" s="12"/>
      <c r="F269" s="12" t="s">
        <v>46</v>
      </c>
    </row>
    <row r="270" spans="1:6" x14ac:dyDescent="0.25">
      <c r="A270" s="18" t="s">
        <v>672</v>
      </c>
      <c r="B270" s="19" t="s">
        <v>673</v>
      </c>
      <c r="C270" s="37"/>
      <c r="D270" s="37"/>
      <c r="E270" s="37"/>
      <c r="F270" s="37"/>
    </row>
    <row r="271" spans="1:6" ht="223.5" customHeight="1" x14ac:dyDescent="0.25">
      <c r="A271" s="5" t="s">
        <v>674</v>
      </c>
      <c r="B271" s="15" t="s">
        <v>675</v>
      </c>
      <c r="C271" s="24" t="s">
        <v>676</v>
      </c>
      <c r="D271" s="12"/>
      <c r="E271" s="12"/>
      <c r="F271" s="12" t="s">
        <v>46</v>
      </c>
    </row>
    <row r="272" spans="1:6" x14ac:dyDescent="0.25">
      <c r="A272" s="18" t="s">
        <v>677</v>
      </c>
      <c r="B272" s="19" t="s">
        <v>678</v>
      </c>
      <c r="C272" s="37"/>
      <c r="D272" s="37"/>
      <c r="E272" s="37"/>
      <c r="F272" s="37"/>
    </row>
    <row r="273" spans="1:6" ht="243" customHeight="1" x14ac:dyDescent="0.25">
      <c r="A273" s="5" t="s">
        <v>679</v>
      </c>
      <c r="B273" s="15" t="s">
        <v>680</v>
      </c>
      <c r="C273" s="24" t="s">
        <v>681</v>
      </c>
      <c r="D273" s="12"/>
      <c r="E273" s="12"/>
      <c r="F273" s="12" t="s">
        <v>46</v>
      </c>
    </row>
    <row r="274" spans="1:6" x14ac:dyDescent="0.25">
      <c r="A274" s="21" t="s">
        <v>682</v>
      </c>
      <c r="B274" s="22" t="s">
        <v>683</v>
      </c>
      <c r="C274" s="36"/>
      <c r="D274" s="36"/>
      <c r="E274" s="36"/>
      <c r="F274" s="36"/>
    </row>
    <row r="275" spans="1:6" x14ac:dyDescent="0.25">
      <c r="A275" s="5" t="s">
        <v>684</v>
      </c>
      <c r="B275" s="118" t="s">
        <v>685</v>
      </c>
      <c r="C275" s="24" t="s">
        <v>686</v>
      </c>
      <c r="D275" s="12"/>
      <c r="E275" s="12"/>
      <c r="F275" s="12" t="s">
        <v>16</v>
      </c>
    </row>
    <row r="276" spans="1:6" ht="76.5" x14ac:dyDescent="0.25">
      <c r="A276" s="5" t="s">
        <v>687</v>
      </c>
      <c r="B276" s="15" t="s">
        <v>688</v>
      </c>
      <c r="C276" s="24" t="s">
        <v>689</v>
      </c>
      <c r="D276" s="12"/>
      <c r="E276" s="12"/>
      <c r="F276" s="12" t="s">
        <v>46</v>
      </c>
    </row>
    <row r="277" spans="1:6" ht="38.25" x14ac:dyDescent="0.25">
      <c r="A277" s="5" t="s">
        <v>690</v>
      </c>
      <c r="B277" s="118" t="s">
        <v>691</v>
      </c>
      <c r="C277" s="24" t="s">
        <v>692</v>
      </c>
      <c r="D277" s="12"/>
      <c r="E277" s="12"/>
      <c r="F277" s="12" t="s">
        <v>46</v>
      </c>
    </row>
    <row r="278" spans="1:6" x14ac:dyDescent="0.25">
      <c r="A278" s="5" t="s">
        <v>693</v>
      </c>
      <c r="B278" s="118" t="s">
        <v>694</v>
      </c>
      <c r="C278" s="24" t="s">
        <v>695</v>
      </c>
      <c r="D278" s="12"/>
      <c r="E278" s="12"/>
      <c r="F278" s="12" t="s">
        <v>46</v>
      </c>
    </row>
    <row r="279" spans="1:6" x14ac:dyDescent="0.25">
      <c r="A279" s="18" t="s">
        <v>696</v>
      </c>
      <c r="B279" s="19" t="s">
        <v>653</v>
      </c>
      <c r="C279" s="37"/>
      <c r="D279" s="37"/>
      <c r="E279" s="37"/>
      <c r="F279" s="37"/>
    </row>
    <row r="280" spans="1:6" ht="38.25" x14ac:dyDescent="0.25">
      <c r="A280" s="5" t="s">
        <v>697</v>
      </c>
      <c r="B280" s="15" t="s">
        <v>655</v>
      </c>
      <c r="C280" s="24" t="s">
        <v>656</v>
      </c>
      <c r="D280" s="12"/>
      <c r="E280" s="12"/>
      <c r="F280" s="12" t="s">
        <v>46</v>
      </c>
    </row>
    <row r="281" spans="1:6" x14ac:dyDescent="0.25">
      <c r="A281" s="5" t="s">
        <v>698</v>
      </c>
      <c r="B281" s="10" t="s">
        <v>699</v>
      </c>
      <c r="C281" s="24" t="s">
        <v>700</v>
      </c>
      <c r="D281" s="12"/>
      <c r="E281" s="12"/>
      <c r="F281" s="12" t="s">
        <v>46</v>
      </c>
    </row>
    <row r="282" spans="1:6" x14ac:dyDescent="0.25">
      <c r="A282" s="5" t="s">
        <v>701</v>
      </c>
      <c r="B282" s="10" t="s">
        <v>702</v>
      </c>
      <c r="C282" s="24" t="s">
        <v>703</v>
      </c>
      <c r="D282" s="12"/>
      <c r="E282" s="12"/>
      <c r="F282" s="12" t="s">
        <v>46</v>
      </c>
    </row>
    <row r="283" spans="1:6" x14ac:dyDescent="0.25">
      <c r="A283" s="5" t="s">
        <v>704</v>
      </c>
      <c r="B283" s="10" t="s">
        <v>705</v>
      </c>
      <c r="C283" s="24" t="s">
        <v>706</v>
      </c>
      <c r="D283" s="12"/>
      <c r="E283" s="12"/>
      <c r="F283" s="12" t="s">
        <v>46</v>
      </c>
    </row>
    <row r="284" spans="1:6" ht="25.5" x14ac:dyDescent="0.25">
      <c r="A284" s="5" t="s">
        <v>707</v>
      </c>
      <c r="B284" s="10" t="s">
        <v>708</v>
      </c>
      <c r="C284" s="24" t="s">
        <v>709</v>
      </c>
      <c r="D284" s="12"/>
      <c r="E284" s="12"/>
      <c r="F284" s="12" t="s">
        <v>46</v>
      </c>
    </row>
    <row r="285" spans="1:6" ht="25.5" x14ac:dyDescent="0.25">
      <c r="A285" s="20" t="s">
        <v>710</v>
      </c>
      <c r="B285" s="16" t="s">
        <v>711</v>
      </c>
      <c r="C285" s="17" t="str">
        <f>C$4</f>
        <v>REFERÊNCIA NORMATIVA</v>
      </c>
      <c r="D285" s="17" t="str">
        <f>D$4</f>
        <v>STATUS
Sim/Não/N.A</v>
      </c>
      <c r="E285" s="17" t="str">
        <f>E$4</f>
        <v>OBSERVAÇÕES</v>
      </c>
      <c r="F285" s="17" t="str">
        <f>F$4</f>
        <v>NÍVEL DE ACESSIBILIDADE</v>
      </c>
    </row>
    <row r="286" spans="1:6" x14ac:dyDescent="0.25">
      <c r="A286" s="5" t="s">
        <v>712</v>
      </c>
      <c r="B286" s="14" t="s">
        <v>713</v>
      </c>
      <c r="C286" s="24" t="s">
        <v>714</v>
      </c>
      <c r="D286" s="12"/>
      <c r="E286" s="12"/>
      <c r="F286" s="12" t="s">
        <v>46</v>
      </c>
    </row>
    <row r="287" spans="1:6" x14ac:dyDescent="0.25">
      <c r="A287" s="21" t="s">
        <v>715</v>
      </c>
      <c r="B287" s="22" t="s">
        <v>716</v>
      </c>
      <c r="C287" s="36"/>
      <c r="D287" s="36"/>
      <c r="E287" s="36"/>
      <c r="F287" s="36"/>
    </row>
    <row r="288" spans="1:6" x14ac:dyDescent="0.25">
      <c r="A288" s="5" t="s">
        <v>717</v>
      </c>
      <c r="B288" s="14" t="s">
        <v>718</v>
      </c>
      <c r="C288" s="24" t="s">
        <v>719</v>
      </c>
      <c r="D288" s="12"/>
      <c r="E288" s="12"/>
      <c r="F288" s="12" t="s">
        <v>16</v>
      </c>
    </row>
    <row r="289" spans="1:6" x14ac:dyDescent="0.25">
      <c r="A289" s="5" t="s">
        <v>720</v>
      </c>
      <c r="B289" s="14" t="s">
        <v>721</v>
      </c>
      <c r="C289" s="24" t="s">
        <v>722</v>
      </c>
      <c r="D289" s="12"/>
      <c r="E289" s="12"/>
      <c r="F289" s="12" t="s">
        <v>16</v>
      </c>
    </row>
    <row r="290" spans="1:6" ht="51" x14ac:dyDescent="0.25">
      <c r="A290" s="5" t="s">
        <v>723</v>
      </c>
      <c r="B290" s="14" t="s">
        <v>724</v>
      </c>
      <c r="C290" s="24" t="s">
        <v>725</v>
      </c>
      <c r="D290" s="12"/>
      <c r="E290" s="12"/>
      <c r="F290" s="12" t="s">
        <v>46</v>
      </c>
    </row>
    <row r="291" spans="1:6" ht="38.25" x14ac:dyDescent="0.25">
      <c r="A291" s="5" t="s">
        <v>726</v>
      </c>
      <c r="B291" s="14" t="s">
        <v>727</v>
      </c>
      <c r="C291" s="24" t="s">
        <v>722</v>
      </c>
      <c r="D291" s="12"/>
      <c r="E291" s="12"/>
      <c r="F291" s="12" t="s">
        <v>46</v>
      </c>
    </row>
    <row r="292" spans="1:6" ht="51" x14ac:dyDescent="0.25">
      <c r="A292" s="5" t="s">
        <v>728</v>
      </c>
      <c r="B292" s="14" t="s">
        <v>729</v>
      </c>
      <c r="C292" s="24" t="s">
        <v>722</v>
      </c>
      <c r="D292" s="12"/>
      <c r="E292" s="12"/>
      <c r="F292" s="12" t="s">
        <v>16</v>
      </c>
    </row>
    <row r="293" spans="1:6" ht="63.75" x14ac:dyDescent="0.25">
      <c r="A293" s="5" t="s">
        <v>730</v>
      </c>
      <c r="B293" s="15" t="s">
        <v>731</v>
      </c>
      <c r="C293" s="24" t="s">
        <v>732</v>
      </c>
      <c r="D293" s="12"/>
      <c r="E293" s="12"/>
      <c r="F293" s="12" t="s">
        <v>46</v>
      </c>
    </row>
    <row r="294" spans="1:6" ht="260.10000000000002" customHeight="1" x14ac:dyDescent="0.25">
      <c r="A294" s="5" t="s">
        <v>733</v>
      </c>
      <c r="B294" s="15" t="s">
        <v>734</v>
      </c>
      <c r="C294" s="24" t="s">
        <v>735</v>
      </c>
      <c r="D294" s="12"/>
      <c r="E294" s="12"/>
      <c r="F294" s="12" t="s">
        <v>16</v>
      </c>
    </row>
    <row r="295" spans="1:6" x14ac:dyDescent="0.25">
      <c r="A295" s="21" t="s">
        <v>736</v>
      </c>
      <c r="B295" s="22" t="s">
        <v>737</v>
      </c>
      <c r="C295" s="36"/>
      <c r="D295" s="36"/>
      <c r="E295" s="36"/>
      <c r="F295" s="36"/>
    </row>
    <row r="296" spans="1:6" ht="38.25" x14ac:dyDescent="0.25">
      <c r="A296" s="5" t="s">
        <v>738</v>
      </c>
      <c r="B296" s="10" t="s">
        <v>739</v>
      </c>
      <c r="C296" s="24" t="s">
        <v>740</v>
      </c>
      <c r="D296" s="12"/>
      <c r="E296" s="12"/>
      <c r="F296" s="12" t="s">
        <v>46</v>
      </c>
    </row>
    <row r="297" spans="1:6" ht="51" x14ac:dyDescent="0.25">
      <c r="A297" s="5" t="s">
        <v>741</v>
      </c>
      <c r="B297" s="10" t="s">
        <v>742</v>
      </c>
      <c r="C297" s="24" t="s">
        <v>743</v>
      </c>
      <c r="D297" s="12"/>
      <c r="E297" s="12"/>
      <c r="F297" s="12" t="s">
        <v>46</v>
      </c>
    </row>
    <row r="298" spans="1:6" ht="25.5" x14ac:dyDescent="0.25">
      <c r="A298" s="5" t="s">
        <v>744</v>
      </c>
      <c r="B298" s="10" t="s">
        <v>745</v>
      </c>
      <c r="C298" s="24" t="s">
        <v>746</v>
      </c>
      <c r="D298" s="12"/>
      <c r="E298" s="12"/>
      <c r="F298" s="12" t="s">
        <v>16</v>
      </c>
    </row>
    <row r="299" spans="1:6" ht="25.5" x14ac:dyDescent="0.25">
      <c r="A299" s="5" t="s">
        <v>747</v>
      </c>
      <c r="B299" s="118" t="s">
        <v>748</v>
      </c>
      <c r="C299" s="24" t="s">
        <v>749</v>
      </c>
      <c r="D299" s="12"/>
      <c r="E299" s="12"/>
      <c r="F299" s="12" t="s">
        <v>16</v>
      </c>
    </row>
    <row r="300" spans="1:6" ht="63.75" x14ac:dyDescent="0.25">
      <c r="A300" s="5" t="s">
        <v>750</v>
      </c>
      <c r="B300" s="10" t="s">
        <v>751</v>
      </c>
      <c r="C300" s="24" t="s">
        <v>752</v>
      </c>
      <c r="D300" s="12"/>
      <c r="E300" s="12"/>
      <c r="F300" s="12" t="s">
        <v>46</v>
      </c>
    </row>
    <row r="301" spans="1:6" ht="63.75" x14ac:dyDescent="0.25">
      <c r="A301" s="5" t="s">
        <v>753</v>
      </c>
      <c r="B301" s="118" t="s">
        <v>754</v>
      </c>
      <c r="C301" s="24" t="s">
        <v>755</v>
      </c>
      <c r="D301" s="12"/>
      <c r="E301" s="12"/>
      <c r="F301" s="12" t="s">
        <v>46</v>
      </c>
    </row>
    <row r="302" spans="1:6" x14ac:dyDescent="0.25">
      <c r="A302" s="5" t="s">
        <v>756</v>
      </c>
      <c r="B302" s="35" t="s">
        <v>757</v>
      </c>
      <c r="C302" s="24" t="s">
        <v>758</v>
      </c>
      <c r="D302" s="12"/>
      <c r="E302" s="12"/>
      <c r="F302" s="12" t="s">
        <v>46</v>
      </c>
    </row>
    <row r="303" spans="1:6" ht="38.25" x14ac:dyDescent="0.25">
      <c r="A303" s="5" t="s">
        <v>759</v>
      </c>
      <c r="B303" s="35" t="s">
        <v>760</v>
      </c>
      <c r="C303" s="24" t="s">
        <v>761</v>
      </c>
      <c r="D303" s="12"/>
      <c r="E303" s="12"/>
      <c r="F303" s="12" t="s">
        <v>46</v>
      </c>
    </row>
    <row r="304" spans="1:6" ht="25.5" x14ac:dyDescent="0.25">
      <c r="A304" s="20" t="s">
        <v>762</v>
      </c>
      <c r="B304" s="16" t="s">
        <v>763</v>
      </c>
      <c r="C304" s="17" t="str">
        <f>C$4</f>
        <v>REFERÊNCIA NORMATIVA</v>
      </c>
      <c r="D304" s="17" t="str">
        <f>D$4</f>
        <v>STATUS
Sim/Não/N.A</v>
      </c>
      <c r="E304" s="17" t="str">
        <f>E$4</f>
        <v>OBSERVAÇÕES</v>
      </c>
      <c r="F304" s="17" t="str">
        <f>F$4</f>
        <v>NÍVEL DE ACESSIBILIDADE</v>
      </c>
    </row>
    <row r="305" spans="1:6" x14ac:dyDescent="0.25">
      <c r="A305" s="21" t="s">
        <v>764</v>
      </c>
      <c r="B305" s="22" t="s">
        <v>765</v>
      </c>
      <c r="C305" s="36"/>
      <c r="D305" s="36"/>
      <c r="E305" s="36"/>
      <c r="F305" s="36"/>
    </row>
    <row r="306" spans="1:6" ht="25.5" x14ac:dyDescent="0.25">
      <c r="A306" s="5" t="s">
        <v>766</v>
      </c>
      <c r="B306" s="118" t="s">
        <v>767</v>
      </c>
      <c r="C306" s="24" t="s">
        <v>768</v>
      </c>
      <c r="D306" s="12"/>
      <c r="E306" s="12"/>
      <c r="F306" s="12" t="s">
        <v>46</v>
      </c>
    </row>
    <row r="307" spans="1:6" x14ac:dyDescent="0.25">
      <c r="A307" s="21" t="s">
        <v>769</v>
      </c>
      <c r="B307" s="22" t="s">
        <v>770</v>
      </c>
      <c r="C307" s="36"/>
      <c r="D307" s="36"/>
      <c r="E307" s="36"/>
      <c r="F307" s="36"/>
    </row>
    <row r="308" spans="1:6" ht="38.25" x14ac:dyDescent="0.25">
      <c r="A308" s="5" t="s">
        <v>771</v>
      </c>
      <c r="B308" s="118" t="s">
        <v>772</v>
      </c>
      <c r="C308" s="24" t="s">
        <v>773</v>
      </c>
      <c r="D308" s="12"/>
      <c r="E308" s="12"/>
      <c r="F308" s="12" t="s">
        <v>16</v>
      </c>
    </row>
    <row r="309" spans="1:6" ht="25.5" x14ac:dyDescent="0.25">
      <c r="A309" s="5" t="s">
        <v>774</v>
      </c>
      <c r="B309" s="118" t="s">
        <v>775</v>
      </c>
      <c r="C309" s="24" t="s">
        <v>776</v>
      </c>
      <c r="D309" s="12"/>
      <c r="E309" s="12"/>
      <c r="F309" s="12" t="s">
        <v>46</v>
      </c>
    </row>
    <row r="310" spans="1:6" ht="38.25" x14ac:dyDescent="0.25">
      <c r="A310" s="5" t="s">
        <v>777</v>
      </c>
      <c r="B310" s="10" t="s">
        <v>778</v>
      </c>
      <c r="C310" s="24" t="s">
        <v>779</v>
      </c>
      <c r="D310" s="12"/>
      <c r="E310" s="12"/>
      <c r="F310" s="12" t="s">
        <v>46</v>
      </c>
    </row>
    <row r="311" spans="1:6" ht="63.75" x14ac:dyDescent="0.25">
      <c r="A311" s="5" t="s">
        <v>780</v>
      </c>
      <c r="B311" s="10" t="s">
        <v>781</v>
      </c>
      <c r="C311" s="24" t="s">
        <v>782</v>
      </c>
      <c r="D311" s="12"/>
      <c r="E311" s="12"/>
      <c r="F311" s="12" t="s">
        <v>16</v>
      </c>
    </row>
    <row r="312" spans="1:6" x14ac:dyDescent="0.25">
      <c r="A312" s="21" t="s">
        <v>783</v>
      </c>
      <c r="B312" s="22" t="s">
        <v>784</v>
      </c>
      <c r="C312" s="36"/>
      <c r="D312" s="36"/>
      <c r="E312" s="36"/>
      <c r="F312" s="36"/>
    </row>
    <row r="313" spans="1:6" ht="38.25" x14ac:dyDescent="0.25">
      <c r="A313" s="5" t="s">
        <v>785</v>
      </c>
      <c r="B313" s="15" t="s">
        <v>786</v>
      </c>
      <c r="C313" s="24" t="s">
        <v>787</v>
      </c>
      <c r="D313" s="12"/>
      <c r="E313" s="12"/>
      <c r="F313" s="12" t="s">
        <v>46</v>
      </c>
    </row>
    <row r="314" spans="1:6" x14ac:dyDescent="0.25">
      <c r="A314" s="21" t="s">
        <v>788</v>
      </c>
      <c r="B314" s="22" t="s">
        <v>789</v>
      </c>
      <c r="C314" s="36"/>
      <c r="D314" s="36"/>
      <c r="E314" s="36"/>
      <c r="F314" s="36"/>
    </row>
    <row r="315" spans="1:6" ht="132" customHeight="1" x14ac:dyDescent="0.25">
      <c r="A315" s="5" t="s">
        <v>790</v>
      </c>
      <c r="B315" s="15" t="s">
        <v>791</v>
      </c>
      <c r="C315" s="24" t="s">
        <v>792</v>
      </c>
      <c r="D315" s="12"/>
      <c r="E315" s="12"/>
      <c r="F315" s="12" t="s">
        <v>83</v>
      </c>
    </row>
    <row r="316" spans="1:6" ht="25.5" x14ac:dyDescent="0.25">
      <c r="A316" s="20" t="s">
        <v>793</v>
      </c>
      <c r="B316" s="16" t="s">
        <v>794</v>
      </c>
      <c r="C316" s="17" t="str">
        <f>C$4</f>
        <v>REFERÊNCIA NORMATIVA</v>
      </c>
      <c r="D316" s="17" t="str">
        <f>D$4</f>
        <v>STATUS
Sim/Não/N.A</v>
      </c>
      <c r="E316" s="17" t="str">
        <f>E$4</f>
        <v>OBSERVAÇÕES</v>
      </c>
      <c r="F316" s="17" t="str">
        <f>F$4</f>
        <v>NÍVEL DE ACESSIBILIDADE</v>
      </c>
    </row>
    <row r="317" spans="1:6" ht="25.5" x14ac:dyDescent="0.25">
      <c r="A317" s="5" t="s">
        <v>795</v>
      </c>
      <c r="B317" s="118" t="s">
        <v>796</v>
      </c>
      <c r="C317" s="24" t="s">
        <v>797</v>
      </c>
      <c r="D317" s="12"/>
      <c r="E317" s="12"/>
      <c r="F317" s="12" t="s">
        <v>46</v>
      </c>
    </row>
    <row r="318" spans="1:6" ht="38.25" x14ac:dyDescent="0.25">
      <c r="A318" s="5" t="s">
        <v>798</v>
      </c>
      <c r="B318" s="10" t="s">
        <v>799</v>
      </c>
      <c r="C318" s="24" t="s">
        <v>800</v>
      </c>
      <c r="D318" s="12"/>
      <c r="E318" s="12"/>
      <c r="F318" s="12" t="s">
        <v>46</v>
      </c>
    </row>
    <row r="319" spans="1:6" ht="38.25" x14ac:dyDescent="0.25">
      <c r="A319" s="5" t="s">
        <v>801</v>
      </c>
      <c r="B319" s="10" t="s">
        <v>636</v>
      </c>
      <c r="C319" s="24" t="s">
        <v>637</v>
      </c>
      <c r="D319" s="12"/>
      <c r="E319" s="12"/>
      <c r="F319" s="12" t="s">
        <v>46</v>
      </c>
    </row>
    <row r="320" spans="1:6" ht="38.25" x14ac:dyDescent="0.25">
      <c r="A320" s="5" t="s">
        <v>802</v>
      </c>
      <c r="B320" s="10" t="s">
        <v>803</v>
      </c>
      <c r="C320" s="24" t="s">
        <v>804</v>
      </c>
      <c r="D320" s="12"/>
      <c r="E320" s="12"/>
      <c r="F320" s="12" t="s">
        <v>46</v>
      </c>
    </row>
    <row r="321" spans="1:6" ht="76.5" x14ac:dyDescent="0.25">
      <c r="A321" s="5" t="s">
        <v>805</v>
      </c>
      <c r="B321" s="10" t="s">
        <v>806</v>
      </c>
      <c r="C321" s="24" t="s">
        <v>807</v>
      </c>
      <c r="D321" s="12"/>
      <c r="E321" s="12"/>
      <c r="F321" s="12" t="s">
        <v>46</v>
      </c>
    </row>
    <row r="322" spans="1:6" ht="15.75" x14ac:dyDescent="0.25">
      <c r="A322" s="38">
        <v>6</v>
      </c>
      <c r="B322" s="141" t="s">
        <v>808</v>
      </c>
      <c r="C322" s="141" t="e">
        <f>#REF!</f>
        <v>#REF!</v>
      </c>
      <c r="D322" s="141"/>
      <c r="E322" s="141" t="e">
        <f>#REF!</f>
        <v>#REF!</v>
      </c>
      <c r="F322" s="141" t="e">
        <f>#REF!</f>
        <v>#REF!</v>
      </c>
    </row>
    <row r="323" spans="1:6" ht="25.5" x14ac:dyDescent="0.25">
      <c r="A323" s="20" t="s">
        <v>809</v>
      </c>
      <c r="B323" s="16" t="s">
        <v>810</v>
      </c>
      <c r="C323" s="17" t="str">
        <f>C$4</f>
        <v>REFERÊNCIA NORMATIVA</v>
      </c>
      <c r="D323" s="17" t="str">
        <f>D$4</f>
        <v>STATUS
Sim/Não/N.A</v>
      </c>
      <c r="E323" s="17" t="str">
        <f>E$4</f>
        <v>OBSERVAÇÕES</v>
      </c>
      <c r="F323" s="17" t="str">
        <f>F$4</f>
        <v>NÍVEL DE ACESSIBILIDADE</v>
      </c>
    </row>
    <row r="324" spans="1:6" ht="86.25" customHeight="1" x14ac:dyDescent="0.25">
      <c r="A324" s="140" t="s">
        <v>811</v>
      </c>
      <c r="B324" s="140"/>
      <c r="C324" s="140"/>
      <c r="D324" s="140"/>
      <c r="E324" s="140"/>
      <c r="F324" s="140"/>
    </row>
    <row r="325" spans="1:6" x14ac:dyDescent="0.25">
      <c r="A325" s="21" t="s">
        <v>812</v>
      </c>
      <c r="B325" s="22" t="s">
        <v>813</v>
      </c>
      <c r="C325" s="36"/>
      <c r="D325" s="36"/>
      <c r="E325" s="36"/>
      <c r="F325" s="36"/>
    </row>
    <row r="326" spans="1:6" x14ac:dyDescent="0.25">
      <c r="A326" s="5" t="s">
        <v>814</v>
      </c>
      <c r="B326" s="118" t="s">
        <v>815</v>
      </c>
      <c r="C326" s="24" t="s">
        <v>816</v>
      </c>
      <c r="D326" s="12"/>
      <c r="E326" s="12"/>
      <c r="F326" s="12" t="s">
        <v>16</v>
      </c>
    </row>
    <row r="327" spans="1:6" x14ac:dyDescent="0.25">
      <c r="A327" s="5" t="s">
        <v>817</v>
      </c>
      <c r="B327" s="118" t="s">
        <v>818</v>
      </c>
      <c r="C327" s="24" t="s">
        <v>819</v>
      </c>
      <c r="D327" s="12"/>
      <c r="E327" s="12"/>
      <c r="F327" s="12" t="s">
        <v>46</v>
      </c>
    </row>
    <row r="328" spans="1:6" x14ac:dyDescent="0.25">
      <c r="A328" s="5" t="s">
        <v>820</v>
      </c>
      <c r="B328" s="118" t="s">
        <v>821</v>
      </c>
      <c r="C328" s="24" t="s">
        <v>822</v>
      </c>
      <c r="D328" s="12"/>
      <c r="E328" s="12"/>
      <c r="F328" s="12" t="s">
        <v>16</v>
      </c>
    </row>
    <row r="329" spans="1:6" x14ac:dyDescent="0.25">
      <c r="A329" s="21" t="s">
        <v>823</v>
      </c>
      <c r="B329" s="22" t="s">
        <v>824</v>
      </c>
      <c r="C329" s="36"/>
      <c r="D329" s="36"/>
      <c r="E329" s="36"/>
      <c r="F329" s="36"/>
    </row>
    <row r="330" spans="1:6" x14ac:dyDescent="0.25">
      <c r="A330" s="5" t="s">
        <v>825</v>
      </c>
      <c r="B330" s="118" t="s">
        <v>826</v>
      </c>
      <c r="C330" s="24" t="s">
        <v>827</v>
      </c>
      <c r="D330" s="12"/>
      <c r="E330" s="12"/>
      <c r="F330" s="12" t="s">
        <v>16</v>
      </c>
    </row>
    <row r="331" spans="1:6" x14ac:dyDescent="0.25">
      <c r="A331" s="5" t="s">
        <v>828</v>
      </c>
      <c r="B331" s="118" t="s">
        <v>829</v>
      </c>
      <c r="C331" s="24" t="s">
        <v>830</v>
      </c>
      <c r="D331" s="12"/>
      <c r="E331" s="12"/>
      <c r="F331" s="12" t="s">
        <v>16</v>
      </c>
    </row>
    <row r="332" spans="1:6" x14ac:dyDescent="0.25">
      <c r="A332" s="5" t="s">
        <v>831</v>
      </c>
      <c r="B332" s="118" t="s">
        <v>832</v>
      </c>
      <c r="C332" s="24" t="s">
        <v>833</v>
      </c>
      <c r="D332" s="12"/>
      <c r="E332" s="12"/>
      <c r="F332" s="12" t="s">
        <v>16</v>
      </c>
    </row>
    <row r="333" spans="1:6" x14ac:dyDescent="0.25">
      <c r="A333" s="21" t="s">
        <v>834</v>
      </c>
      <c r="B333" s="22" t="s">
        <v>835</v>
      </c>
      <c r="C333" s="36"/>
      <c r="D333" s="36"/>
      <c r="E333" s="36"/>
      <c r="F333" s="36"/>
    </row>
    <row r="334" spans="1:6" ht="51" x14ac:dyDescent="0.25">
      <c r="A334" s="5" t="s">
        <v>836</v>
      </c>
      <c r="B334" s="10" t="s">
        <v>837</v>
      </c>
      <c r="C334" s="24" t="s">
        <v>838</v>
      </c>
      <c r="D334" s="12"/>
      <c r="E334" s="12"/>
      <c r="F334" s="12" t="s">
        <v>16</v>
      </c>
    </row>
    <row r="335" spans="1:6" ht="38.25" x14ac:dyDescent="0.25">
      <c r="A335" s="5" t="s">
        <v>839</v>
      </c>
      <c r="B335" s="10" t="s">
        <v>840</v>
      </c>
      <c r="C335" s="24" t="s">
        <v>841</v>
      </c>
      <c r="D335" s="12"/>
      <c r="E335" s="12"/>
      <c r="F335" s="12" t="s">
        <v>16</v>
      </c>
    </row>
    <row r="336" spans="1:6" x14ac:dyDescent="0.25">
      <c r="A336" s="21" t="s">
        <v>842</v>
      </c>
      <c r="B336" s="22" t="s">
        <v>843</v>
      </c>
      <c r="C336" s="36"/>
      <c r="D336" s="36"/>
      <c r="E336" s="36"/>
      <c r="F336" s="36"/>
    </row>
    <row r="337" spans="1:6" x14ac:dyDescent="0.25">
      <c r="A337" s="5" t="s">
        <v>844</v>
      </c>
      <c r="B337" s="118" t="s">
        <v>845</v>
      </c>
      <c r="C337" s="24" t="s">
        <v>846</v>
      </c>
      <c r="D337" s="12"/>
      <c r="E337" s="12"/>
      <c r="F337" s="12" t="s">
        <v>16</v>
      </c>
    </row>
    <row r="338" spans="1:6" ht="25.5" x14ac:dyDescent="0.25">
      <c r="A338" s="5" t="s">
        <v>847</v>
      </c>
      <c r="B338" s="118" t="s">
        <v>848</v>
      </c>
      <c r="C338" s="24" t="s">
        <v>849</v>
      </c>
      <c r="D338" s="12"/>
      <c r="E338" s="12"/>
      <c r="F338" s="12" t="s">
        <v>46</v>
      </c>
    </row>
    <row r="339" spans="1:6" ht="38.25" x14ac:dyDescent="0.25">
      <c r="A339" s="5" t="s">
        <v>850</v>
      </c>
      <c r="B339" s="118" t="s">
        <v>851</v>
      </c>
      <c r="C339" s="24" t="s">
        <v>852</v>
      </c>
      <c r="D339" s="12"/>
      <c r="E339" s="12"/>
      <c r="F339" s="12" t="s">
        <v>46</v>
      </c>
    </row>
    <row r="340" spans="1:6" x14ac:dyDescent="0.25">
      <c r="A340" s="18" t="s">
        <v>853</v>
      </c>
      <c r="B340" s="19" t="s">
        <v>854</v>
      </c>
      <c r="C340" s="37"/>
      <c r="D340" s="37"/>
      <c r="E340" s="37"/>
      <c r="F340" s="37"/>
    </row>
    <row r="341" spans="1:6" ht="76.5" x14ac:dyDescent="0.25">
      <c r="A341" s="5" t="s">
        <v>855</v>
      </c>
      <c r="B341" s="10" t="s">
        <v>856</v>
      </c>
      <c r="C341" s="24" t="s">
        <v>857</v>
      </c>
      <c r="D341" s="12"/>
      <c r="E341" s="12"/>
      <c r="F341" s="12" t="s">
        <v>16</v>
      </c>
    </row>
    <row r="342" spans="1:6" x14ac:dyDescent="0.25">
      <c r="A342" s="21" t="s">
        <v>858</v>
      </c>
      <c r="B342" s="22" t="s">
        <v>859</v>
      </c>
      <c r="C342" s="36"/>
      <c r="D342" s="36"/>
      <c r="E342" s="36"/>
      <c r="F342" s="36"/>
    </row>
    <row r="343" spans="1:6" ht="25.5" x14ac:dyDescent="0.25">
      <c r="A343" s="5" t="s">
        <v>860</v>
      </c>
      <c r="B343" s="10" t="s">
        <v>861</v>
      </c>
      <c r="C343" s="24" t="s">
        <v>862</v>
      </c>
      <c r="D343" s="12"/>
      <c r="E343" s="12"/>
      <c r="F343" s="12" t="s">
        <v>46</v>
      </c>
    </row>
    <row r="344" spans="1:6" ht="25.5" x14ac:dyDescent="0.25">
      <c r="A344" s="5" t="s">
        <v>863</v>
      </c>
      <c r="B344" s="118" t="s">
        <v>864</v>
      </c>
      <c r="C344" s="24" t="s">
        <v>865</v>
      </c>
      <c r="D344" s="12"/>
      <c r="E344" s="12"/>
      <c r="F344" s="12" t="s">
        <v>46</v>
      </c>
    </row>
    <row r="345" spans="1:6" x14ac:dyDescent="0.25">
      <c r="A345" s="21" t="s">
        <v>866</v>
      </c>
      <c r="B345" s="22" t="s">
        <v>867</v>
      </c>
      <c r="C345" s="36"/>
      <c r="D345" s="36"/>
      <c r="E345" s="36"/>
      <c r="F345" s="36"/>
    </row>
    <row r="346" spans="1:6" x14ac:dyDescent="0.25">
      <c r="A346" s="5" t="s">
        <v>868</v>
      </c>
      <c r="B346" s="118" t="s">
        <v>869</v>
      </c>
      <c r="C346" s="24" t="s">
        <v>870</v>
      </c>
      <c r="D346" s="12"/>
      <c r="E346" s="12"/>
      <c r="F346" s="12" t="s">
        <v>16</v>
      </c>
    </row>
    <row r="347" spans="1:6" ht="25.5" x14ac:dyDescent="0.25">
      <c r="A347" s="5" t="s">
        <v>871</v>
      </c>
      <c r="B347" s="10" t="s">
        <v>872</v>
      </c>
      <c r="C347" s="24" t="s">
        <v>873</v>
      </c>
      <c r="D347" s="12"/>
      <c r="E347" s="12"/>
      <c r="F347" s="12" t="s">
        <v>16</v>
      </c>
    </row>
    <row r="348" spans="1:6" ht="25.5" x14ac:dyDescent="0.25">
      <c r="A348" s="20" t="s">
        <v>874</v>
      </c>
      <c r="B348" s="16" t="s">
        <v>875</v>
      </c>
      <c r="C348" s="17" t="str">
        <f>C$4</f>
        <v>REFERÊNCIA NORMATIVA</v>
      </c>
      <c r="D348" s="17" t="str">
        <f>D$4</f>
        <v>STATUS
Sim/Não/N.A</v>
      </c>
      <c r="E348" s="17" t="str">
        <f>E$4</f>
        <v>OBSERVAÇÕES</v>
      </c>
      <c r="F348" s="17" t="str">
        <f>F$4</f>
        <v>NÍVEL DE ACESSIBILIDADE</v>
      </c>
    </row>
    <row r="349" spans="1:6" x14ac:dyDescent="0.25">
      <c r="A349" s="21" t="s">
        <v>876</v>
      </c>
      <c r="B349" s="22" t="s">
        <v>877</v>
      </c>
      <c r="C349" s="36"/>
      <c r="D349" s="36"/>
      <c r="E349" s="36"/>
      <c r="F349" s="36"/>
    </row>
    <row r="350" spans="1:6" ht="25.5" x14ac:dyDescent="0.25">
      <c r="A350" s="5" t="s">
        <v>878</v>
      </c>
      <c r="B350" s="118" t="s">
        <v>879</v>
      </c>
      <c r="C350" s="24" t="s">
        <v>880</v>
      </c>
      <c r="D350" s="12"/>
      <c r="E350" s="12"/>
      <c r="F350" s="12" t="s">
        <v>16</v>
      </c>
    </row>
    <row r="351" spans="1:6" ht="38.25" x14ac:dyDescent="0.25">
      <c r="A351" s="5" t="s">
        <v>881</v>
      </c>
      <c r="B351" s="10" t="s">
        <v>882</v>
      </c>
      <c r="C351" s="24" t="s">
        <v>883</v>
      </c>
      <c r="D351" s="12"/>
      <c r="E351" s="12"/>
      <c r="F351" s="12" t="s">
        <v>16</v>
      </c>
    </row>
    <row r="352" spans="1:6" x14ac:dyDescent="0.25">
      <c r="A352" s="21" t="s">
        <v>884</v>
      </c>
      <c r="B352" s="22" t="s">
        <v>885</v>
      </c>
      <c r="C352" s="36"/>
      <c r="D352" s="36"/>
      <c r="E352" s="36"/>
      <c r="F352" s="36"/>
    </row>
    <row r="353" spans="1:6" x14ac:dyDescent="0.25">
      <c r="A353" s="5" t="s">
        <v>876</v>
      </c>
      <c r="B353" s="118" t="s">
        <v>886</v>
      </c>
      <c r="C353" s="24" t="s">
        <v>887</v>
      </c>
      <c r="D353" s="12"/>
      <c r="E353" s="12"/>
      <c r="F353" s="12" t="s">
        <v>16</v>
      </c>
    </row>
    <row r="354" spans="1:6" ht="25.5" x14ac:dyDescent="0.25">
      <c r="A354" s="5" t="s">
        <v>884</v>
      </c>
      <c r="B354" s="118" t="s">
        <v>879</v>
      </c>
      <c r="C354" s="24" t="s">
        <v>888</v>
      </c>
      <c r="D354" s="12"/>
      <c r="E354" s="12"/>
      <c r="F354" s="12" t="s">
        <v>16</v>
      </c>
    </row>
    <row r="355" spans="1:6" x14ac:dyDescent="0.25">
      <c r="A355" s="5" t="s">
        <v>889</v>
      </c>
      <c r="B355" s="118" t="s">
        <v>890</v>
      </c>
      <c r="C355" s="24" t="s">
        <v>891</v>
      </c>
      <c r="D355" s="12"/>
      <c r="E355" s="12"/>
      <c r="F355" s="12" t="s">
        <v>46</v>
      </c>
    </row>
    <row r="356" spans="1:6" ht="38.25" x14ac:dyDescent="0.25">
      <c r="A356" s="5" t="s">
        <v>892</v>
      </c>
      <c r="B356" s="10" t="s">
        <v>893</v>
      </c>
      <c r="C356" s="24" t="s">
        <v>894</v>
      </c>
      <c r="D356" s="12"/>
      <c r="E356" s="12"/>
      <c r="F356" s="12" t="s">
        <v>16</v>
      </c>
    </row>
    <row r="357" spans="1:6" x14ac:dyDescent="0.25">
      <c r="A357" s="5" t="s">
        <v>895</v>
      </c>
      <c r="B357" s="10" t="s">
        <v>896</v>
      </c>
      <c r="C357" s="24" t="s">
        <v>897</v>
      </c>
      <c r="D357" s="12"/>
      <c r="E357" s="12"/>
      <c r="F357" s="12" t="s">
        <v>46</v>
      </c>
    </row>
    <row r="358" spans="1:6" x14ac:dyDescent="0.25">
      <c r="A358" s="21" t="s">
        <v>889</v>
      </c>
      <c r="B358" s="22" t="s">
        <v>898</v>
      </c>
      <c r="C358" s="36"/>
      <c r="D358" s="36"/>
      <c r="E358" s="36"/>
      <c r="F358" s="36"/>
    </row>
    <row r="359" spans="1:6" x14ac:dyDescent="0.25">
      <c r="A359" s="5" t="s">
        <v>899</v>
      </c>
      <c r="B359" s="118" t="s">
        <v>900</v>
      </c>
      <c r="C359" s="24" t="s">
        <v>901</v>
      </c>
      <c r="D359" s="12"/>
      <c r="E359" s="12"/>
      <c r="F359" s="12" t="s">
        <v>16</v>
      </c>
    </row>
    <row r="360" spans="1:6" x14ac:dyDescent="0.25">
      <c r="A360" s="5" t="s">
        <v>902</v>
      </c>
      <c r="B360" s="118" t="s">
        <v>890</v>
      </c>
      <c r="C360" s="24" t="s">
        <v>903</v>
      </c>
      <c r="D360" s="12"/>
      <c r="E360" s="12"/>
      <c r="F360" s="12" t="s">
        <v>46</v>
      </c>
    </row>
    <row r="361" spans="1:6" x14ac:dyDescent="0.25">
      <c r="A361" s="5" t="s">
        <v>904</v>
      </c>
      <c r="B361" s="118" t="s">
        <v>905</v>
      </c>
      <c r="C361" s="24" t="s">
        <v>906</v>
      </c>
      <c r="D361" s="12"/>
      <c r="E361" s="12"/>
      <c r="F361" s="12" t="s">
        <v>46</v>
      </c>
    </row>
    <row r="362" spans="1:6" ht="25.5" x14ac:dyDescent="0.25">
      <c r="A362" s="5" t="s">
        <v>907</v>
      </c>
      <c r="B362" s="118" t="s">
        <v>879</v>
      </c>
      <c r="C362" s="24" t="s">
        <v>908</v>
      </c>
      <c r="D362" s="12"/>
      <c r="E362" s="12"/>
      <c r="F362" s="12" t="s">
        <v>16</v>
      </c>
    </row>
    <row r="363" spans="1:6" ht="38.25" x14ac:dyDescent="0.25">
      <c r="A363" s="5" t="s">
        <v>909</v>
      </c>
      <c r="B363" s="10" t="s">
        <v>910</v>
      </c>
      <c r="C363" s="24" t="s">
        <v>911</v>
      </c>
      <c r="D363" s="12"/>
      <c r="E363" s="12"/>
      <c r="F363" s="12" t="s">
        <v>16</v>
      </c>
    </row>
    <row r="364" spans="1:6" x14ac:dyDescent="0.25">
      <c r="A364" s="5" t="s">
        <v>912</v>
      </c>
      <c r="B364" s="10" t="s">
        <v>896</v>
      </c>
      <c r="C364" s="24" t="s">
        <v>913</v>
      </c>
      <c r="D364" s="12"/>
      <c r="E364" s="12"/>
      <c r="F364" s="12" t="s">
        <v>46</v>
      </c>
    </row>
    <row r="365" spans="1:6" ht="15.75" x14ac:dyDescent="0.25">
      <c r="A365" s="38">
        <v>7</v>
      </c>
      <c r="B365" s="141" t="s">
        <v>914</v>
      </c>
      <c r="C365" s="141" t="e">
        <f>#REF!</f>
        <v>#REF!</v>
      </c>
      <c r="D365" s="141"/>
      <c r="E365" s="141" t="e">
        <f>#REF!</f>
        <v>#REF!</v>
      </c>
      <c r="F365" s="141" t="e">
        <f>#REF!</f>
        <v>#REF!</v>
      </c>
    </row>
    <row r="366" spans="1:6" ht="25.5" x14ac:dyDescent="0.25">
      <c r="A366" s="20" t="s">
        <v>915</v>
      </c>
      <c r="B366" s="16" t="s">
        <v>916</v>
      </c>
      <c r="C366" s="17" t="str">
        <f>C$4</f>
        <v>REFERÊNCIA NORMATIVA</v>
      </c>
      <c r="D366" s="17" t="str">
        <f>D$4</f>
        <v>STATUS
Sim/Não/N.A</v>
      </c>
      <c r="E366" s="17" t="str">
        <f>E$4</f>
        <v>OBSERVAÇÕES</v>
      </c>
      <c r="F366" s="17" t="str">
        <f>F$4</f>
        <v>NÍVEL DE ACESSIBILIDADE</v>
      </c>
    </row>
    <row r="367" spans="1:6" ht="25.5" x14ac:dyDescent="0.25">
      <c r="A367" s="5" t="s">
        <v>917</v>
      </c>
      <c r="B367" s="118" t="s">
        <v>918</v>
      </c>
      <c r="C367" s="24" t="s">
        <v>919</v>
      </c>
      <c r="D367" s="12"/>
      <c r="E367" s="12"/>
      <c r="F367" s="12" t="s">
        <v>46</v>
      </c>
    </row>
    <row r="368" spans="1:6" ht="25.5" x14ac:dyDescent="0.25">
      <c r="A368" s="5" t="s">
        <v>920</v>
      </c>
      <c r="B368" s="118" t="s">
        <v>921</v>
      </c>
      <c r="C368" s="24" t="s">
        <v>922</v>
      </c>
      <c r="D368" s="12"/>
      <c r="E368" s="12"/>
      <c r="F368" s="12" t="s">
        <v>16</v>
      </c>
    </row>
    <row r="369" spans="1:6" ht="51" x14ac:dyDescent="0.25">
      <c r="A369" s="5" t="s">
        <v>923</v>
      </c>
      <c r="B369" s="118" t="s">
        <v>924</v>
      </c>
      <c r="C369" s="24" t="s">
        <v>925</v>
      </c>
      <c r="D369" s="12"/>
      <c r="E369" s="12"/>
      <c r="F369" s="12" t="s">
        <v>46</v>
      </c>
    </row>
    <row r="370" spans="1:6" x14ac:dyDescent="0.25">
      <c r="A370" s="5" t="s">
        <v>926</v>
      </c>
      <c r="B370" s="118" t="s">
        <v>927</v>
      </c>
      <c r="C370" s="24" t="s">
        <v>928</v>
      </c>
      <c r="D370" s="12"/>
      <c r="E370" s="12"/>
      <c r="F370" s="12" t="s">
        <v>46</v>
      </c>
    </row>
    <row r="371" spans="1:6" x14ac:dyDescent="0.25">
      <c r="A371" s="5" t="s">
        <v>929</v>
      </c>
      <c r="B371" s="118" t="s">
        <v>930</v>
      </c>
      <c r="C371" s="24" t="s">
        <v>931</v>
      </c>
      <c r="D371" s="12"/>
      <c r="E371" s="12"/>
      <c r="F371" s="12" t="s">
        <v>46</v>
      </c>
    </row>
    <row r="372" spans="1:6" ht="25.5" x14ac:dyDescent="0.25">
      <c r="A372" s="20" t="s">
        <v>932</v>
      </c>
      <c r="B372" s="16" t="s">
        <v>933</v>
      </c>
      <c r="C372" s="17" t="str">
        <f>C$4</f>
        <v>REFERÊNCIA NORMATIVA</v>
      </c>
      <c r="D372" s="17" t="str">
        <f>D$4</f>
        <v>STATUS
Sim/Não/N.A</v>
      </c>
      <c r="E372" s="17" t="str">
        <f>E$4</f>
        <v>OBSERVAÇÕES</v>
      </c>
      <c r="F372" s="17" t="str">
        <f>F$4</f>
        <v>NÍVEL DE ACESSIBILIDADE</v>
      </c>
    </row>
    <row r="373" spans="1:6" x14ac:dyDescent="0.25">
      <c r="A373" s="21" t="s">
        <v>934</v>
      </c>
      <c r="B373" s="22" t="s">
        <v>935</v>
      </c>
      <c r="C373" s="36"/>
      <c r="D373" s="36"/>
      <c r="E373" s="36"/>
      <c r="F373" s="36"/>
    </row>
    <row r="374" spans="1:6" x14ac:dyDescent="0.25">
      <c r="A374" s="5" t="s">
        <v>936</v>
      </c>
      <c r="B374" s="118" t="s">
        <v>937</v>
      </c>
      <c r="C374" s="24" t="s">
        <v>938</v>
      </c>
      <c r="D374" s="12"/>
      <c r="E374" s="12"/>
      <c r="F374" s="12" t="s">
        <v>16</v>
      </c>
    </row>
    <row r="375" spans="1:6" ht="25.5" x14ac:dyDescent="0.25">
      <c r="A375" s="5" t="s">
        <v>939</v>
      </c>
      <c r="B375" s="118" t="s">
        <v>940</v>
      </c>
      <c r="C375" s="24" t="s">
        <v>941</v>
      </c>
      <c r="D375" s="12"/>
      <c r="E375" s="12"/>
      <c r="F375" s="12" t="s">
        <v>16</v>
      </c>
    </row>
    <row r="376" spans="1:6" x14ac:dyDescent="0.25">
      <c r="A376" s="5" t="s">
        <v>942</v>
      </c>
      <c r="B376" s="118" t="s">
        <v>943</v>
      </c>
      <c r="C376" s="24" t="s">
        <v>944</v>
      </c>
      <c r="D376" s="12"/>
      <c r="E376" s="12"/>
      <c r="F376" s="12" t="s">
        <v>16</v>
      </c>
    </row>
    <row r="377" spans="1:6" ht="25.5" x14ac:dyDescent="0.25">
      <c r="A377" s="5" t="s">
        <v>945</v>
      </c>
      <c r="B377" s="118" t="s">
        <v>946</v>
      </c>
      <c r="C377" s="24" t="s">
        <v>947</v>
      </c>
      <c r="D377" s="12"/>
      <c r="E377" s="12"/>
      <c r="F377" s="12" t="s">
        <v>46</v>
      </c>
    </row>
    <row r="378" spans="1:6" ht="25.5" x14ac:dyDescent="0.25">
      <c r="A378" s="5" t="s">
        <v>948</v>
      </c>
      <c r="B378" s="118" t="s">
        <v>949</v>
      </c>
      <c r="C378" s="24" t="s">
        <v>950</v>
      </c>
      <c r="D378" s="12"/>
      <c r="E378" s="12"/>
      <c r="F378" s="12" t="s">
        <v>16</v>
      </c>
    </row>
    <row r="379" spans="1:6" ht="38.25" x14ac:dyDescent="0.25">
      <c r="A379" s="5" t="s">
        <v>951</v>
      </c>
      <c r="B379" s="118" t="s">
        <v>952</v>
      </c>
      <c r="C379" s="24" t="s">
        <v>953</v>
      </c>
      <c r="D379" s="12"/>
      <c r="E379" s="12"/>
      <c r="F379" s="12" t="s">
        <v>46</v>
      </c>
    </row>
    <row r="380" spans="1:6" ht="25.5" x14ac:dyDescent="0.25">
      <c r="A380" s="5" t="s">
        <v>954</v>
      </c>
      <c r="B380" s="118" t="s">
        <v>955</v>
      </c>
      <c r="C380" s="24" t="s">
        <v>956</v>
      </c>
      <c r="D380" s="12"/>
      <c r="E380" s="12"/>
      <c r="F380" s="12" t="s">
        <v>46</v>
      </c>
    </row>
    <row r="381" spans="1:6" ht="38.25" x14ac:dyDescent="0.25">
      <c r="A381" s="5" t="s">
        <v>957</v>
      </c>
      <c r="B381" s="118" t="s">
        <v>958</v>
      </c>
      <c r="C381" s="24" t="s">
        <v>959</v>
      </c>
      <c r="D381" s="12"/>
      <c r="E381" s="12"/>
      <c r="F381" s="12" t="s">
        <v>16</v>
      </c>
    </row>
    <row r="382" spans="1:6" ht="25.5" x14ac:dyDescent="0.25">
      <c r="A382" s="5" t="s">
        <v>960</v>
      </c>
      <c r="B382" s="118" t="s">
        <v>961</v>
      </c>
      <c r="C382" s="24" t="s">
        <v>962</v>
      </c>
      <c r="D382" s="12"/>
      <c r="E382" s="12"/>
      <c r="F382" s="12" t="s">
        <v>46</v>
      </c>
    </row>
    <row r="383" spans="1:6" x14ac:dyDescent="0.25">
      <c r="A383" s="18" t="s">
        <v>963</v>
      </c>
      <c r="B383" s="19" t="s">
        <v>964</v>
      </c>
      <c r="C383" s="37"/>
      <c r="D383" s="37"/>
      <c r="E383" s="37"/>
      <c r="F383" s="37"/>
    </row>
    <row r="384" spans="1:6" ht="25.5" x14ac:dyDescent="0.25">
      <c r="A384" s="5" t="s">
        <v>965</v>
      </c>
      <c r="B384" s="118" t="s">
        <v>966</v>
      </c>
      <c r="C384" s="24" t="s">
        <v>967</v>
      </c>
      <c r="D384" s="12"/>
      <c r="E384" s="12"/>
      <c r="F384" s="12" t="s">
        <v>16</v>
      </c>
    </row>
    <row r="385" spans="1:6" ht="25.5" x14ac:dyDescent="0.25">
      <c r="A385" s="5" t="s">
        <v>968</v>
      </c>
      <c r="B385" s="118" t="s">
        <v>969</v>
      </c>
      <c r="C385" s="24" t="s">
        <v>970</v>
      </c>
      <c r="D385" s="12"/>
      <c r="E385" s="12"/>
      <c r="F385" s="12" t="s">
        <v>46</v>
      </c>
    </row>
    <row r="386" spans="1:6" ht="159.94999999999999" customHeight="1" x14ac:dyDescent="0.25">
      <c r="A386" s="5" t="s">
        <v>971</v>
      </c>
      <c r="B386" s="14" t="s">
        <v>972</v>
      </c>
      <c r="C386" s="24" t="s">
        <v>973</v>
      </c>
      <c r="D386" s="12"/>
      <c r="E386" s="12"/>
      <c r="F386" s="12" t="s">
        <v>46</v>
      </c>
    </row>
    <row r="387" spans="1:6" ht="51" x14ac:dyDescent="0.25">
      <c r="A387" s="5" t="s">
        <v>974</v>
      </c>
      <c r="B387" s="14" t="s">
        <v>975</v>
      </c>
      <c r="C387" s="24" t="s">
        <v>976</v>
      </c>
      <c r="D387" s="12"/>
      <c r="E387" s="12"/>
      <c r="F387" s="12" t="s">
        <v>46</v>
      </c>
    </row>
    <row r="388" spans="1:6" ht="38.25" x14ac:dyDescent="0.25">
      <c r="A388" s="5" t="s">
        <v>977</v>
      </c>
      <c r="B388" s="14" t="s">
        <v>978</v>
      </c>
      <c r="C388" s="24" t="s">
        <v>979</v>
      </c>
      <c r="D388" s="12"/>
      <c r="E388" s="12"/>
      <c r="F388" s="12" t="s">
        <v>46</v>
      </c>
    </row>
    <row r="389" spans="1:6" ht="38.25" x14ac:dyDescent="0.25">
      <c r="A389" s="5" t="s">
        <v>980</v>
      </c>
      <c r="B389" s="14" t="s">
        <v>981</v>
      </c>
      <c r="C389" s="24" t="s">
        <v>982</v>
      </c>
      <c r="D389" s="12"/>
      <c r="E389" s="12"/>
      <c r="F389" s="12" t="s">
        <v>46</v>
      </c>
    </row>
    <row r="390" spans="1:6" x14ac:dyDescent="0.25">
      <c r="A390" s="18" t="s">
        <v>983</v>
      </c>
      <c r="B390" s="19" t="s">
        <v>513</v>
      </c>
      <c r="C390" s="37"/>
      <c r="D390" s="37"/>
      <c r="E390" s="37"/>
      <c r="F390" s="37"/>
    </row>
    <row r="391" spans="1:6" ht="25.5" x14ac:dyDescent="0.25">
      <c r="A391" s="5" t="s">
        <v>984</v>
      </c>
      <c r="B391" s="14" t="s">
        <v>985</v>
      </c>
      <c r="C391" s="24" t="s">
        <v>986</v>
      </c>
      <c r="D391" s="12"/>
      <c r="E391" s="12"/>
      <c r="F391" s="12" t="s">
        <v>46</v>
      </c>
    </row>
    <row r="392" spans="1:6" x14ac:dyDescent="0.25">
      <c r="A392" s="5" t="s">
        <v>987</v>
      </c>
      <c r="B392" s="14" t="s">
        <v>988</v>
      </c>
      <c r="C392" s="24" t="s">
        <v>986</v>
      </c>
      <c r="D392" s="12"/>
      <c r="E392" s="12"/>
      <c r="F392" s="12" t="s">
        <v>46</v>
      </c>
    </row>
    <row r="393" spans="1:6" x14ac:dyDescent="0.25">
      <c r="A393" s="5" t="s">
        <v>989</v>
      </c>
      <c r="B393" s="14" t="s">
        <v>990</v>
      </c>
      <c r="C393" s="24"/>
      <c r="D393" s="12"/>
      <c r="E393" s="12"/>
      <c r="F393" s="12" t="s">
        <v>46</v>
      </c>
    </row>
    <row r="394" spans="1:6" ht="102" x14ac:dyDescent="0.25">
      <c r="A394" s="5" t="s">
        <v>991</v>
      </c>
      <c r="B394" s="118" t="s">
        <v>992</v>
      </c>
      <c r="C394" s="24" t="s">
        <v>993</v>
      </c>
      <c r="D394" s="12"/>
      <c r="E394" s="12"/>
      <c r="F394" s="12" t="s">
        <v>16</v>
      </c>
    </row>
    <row r="395" spans="1:6" x14ac:dyDescent="0.25">
      <c r="A395" s="21" t="s">
        <v>994</v>
      </c>
      <c r="B395" s="22" t="s">
        <v>995</v>
      </c>
      <c r="C395" s="36"/>
      <c r="D395" s="36"/>
      <c r="E395" s="36"/>
      <c r="F395" s="36"/>
    </row>
    <row r="396" spans="1:6" ht="25.5" x14ac:dyDescent="0.25">
      <c r="A396" s="5" t="s">
        <v>996</v>
      </c>
      <c r="B396" s="118" t="s">
        <v>997</v>
      </c>
      <c r="C396" s="24" t="s">
        <v>998</v>
      </c>
      <c r="D396" s="12"/>
      <c r="E396" s="12"/>
      <c r="F396" s="12" t="s">
        <v>46</v>
      </c>
    </row>
    <row r="397" spans="1:6" ht="38.25" x14ac:dyDescent="0.25">
      <c r="A397" s="5" t="s">
        <v>999</v>
      </c>
      <c r="B397" s="118" t="s">
        <v>1000</v>
      </c>
      <c r="C397" s="24" t="s">
        <v>1001</v>
      </c>
      <c r="D397" s="12"/>
      <c r="E397" s="12"/>
      <c r="F397" s="12" t="s">
        <v>46</v>
      </c>
    </row>
    <row r="398" spans="1:6" x14ac:dyDescent="0.25">
      <c r="A398" s="21" t="s">
        <v>1002</v>
      </c>
      <c r="B398" s="22" t="s">
        <v>1003</v>
      </c>
      <c r="C398" s="36"/>
      <c r="D398" s="36"/>
      <c r="E398" s="36"/>
      <c r="F398" s="36"/>
    </row>
    <row r="399" spans="1:6" ht="25.5" x14ac:dyDescent="0.25">
      <c r="A399" s="5" t="s">
        <v>1004</v>
      </c>
      <c r="B399" s="118" t="s">
        <v>1005</v>
      </c>
      <c r="C399" s="24" t="s">
        <v>1006</v>
      </c>
      <c r="D399" s="12"/>
      <c r="E399" s="12"/>
      <c r="F399" s="12" t="s">
        <v>16</v>
      </c>
    </row>
    <row r="400" spans="1:6" x14ac:dyDescent="0.25">
      <c r="A400" s="5" t="s">
        <v>1007</v>
      </c>
      <c r="B400" s="118" t="s">
        <v>1008</v>
      </c>
      <c r="C400" s="24" t="s">
        <v>1009</v>
      </c>
      <c r="D400" s="12"/>
      <c r="E400" s="12"/>
      <c r="F400" s="12" t="s">
        <v>16</v>
      </c>
    </row>
    <row r="401" spans="1:6" ht="25.5" x14ac:dyDescent="0.25">
      <c r="A401" s="5" t="s">
        <v>1010</v>
      </c>
      <c r="B401" s="118" t="s">
        <v>1011</v>
      </c>
      <c r="C401" s="24" t="s">
        <v>1012</v>
      </c>
      <c r="D401" s="12"/>
      <c r="E401" s="12"/>
      <c r="F401" s="12" t="s">
        <v>16</v>
      </c>
    </row>
    <row r="402" spans="1:6" ht="25.5" x14ac:dyDescent="0.25">
      <c r="A402" s="5" t="s">
        <v>1013</v>
      </c>
      <c r="B402" s="118" t="s">
        <v>1014</v>
      </c>
      <c r="C402" s="24" t="s">
        <v>1015</v>
      </c>
      <c r="D402" s="12"/>
      <c r="E402" s="12"/>
      <c r="F402" s="12" t="s">
        <v>46</v>
      </c>
    </row>
    <row r="403" spans="1:6" ht="51" x14ac:dyDescent="0.25">
      <c r="A403" s="5" t="s">
        <v>1016</v>
      </c>
      <c r="B403" s="118" t="s">
        <v>1017</v>
      </c>
      <c r="C403" s="24" t="s">
        <v>1018</v>
      </c>
      <c r="D403" s="12"/>
      <c r="E403" s="12"/>
      <c r="F403" s="12" t="s">
        <v>46</v>
      </c>
    </row>
    <row r="404" spans="1:6" x14ac:dyDescent="0.25">
      <c r="A404" s="5" t="s">
        <v>1019</v>
      </c>
      <c r="B404" s="118" t="s">
        <v>1020</v>
      </c>
      <c r="C404" s="24" t="s">
        <v>1021</v>
      </c>
      <c r="D404" s="12"/>
      <c r="E404" s="12"/>
      <c r="F404" s="12" t="s">
        <v>46</v>
      </c>
    </row>
    <row r="405" spans="1:6" x14ac:dyDescent="0.25">
      <c r="A405" s="21" t="s">
        <v>1022</v>
      </c>
      <c r="B405" s="22" t="s">
        <v>112</v>
      </c>
      <c r="C405" s="36"/>
      <c r="D405" s="36"/>
      <c r="E405" s="36"/>
      <c r="F405" s="36"/>
    </row>
    <row r="406" spans="1:6" ht="25.5" x14ac:dyDescent="0.25">
      <c r="A406" s="5" t="s">
        <v>1023</v>
      </c>
      <c r="B406" s="118" t="s">
        <v>1024</v>
      </c>
      <c r="C406" s="24" t="s">
        <v>1025</v>
      </c>
      <c r="D406" s="12"/>
      <c r="E406" s="12"/>
      <c r="F406" s="12" t="s">
        <v>16</v>
      </c>
    </row>
    <row r="407" spans="1:6" x14ac:dyDescent="0.25">
      <c r="A407" s="21" t="s">
        <v>1026</v>
      </c>
      <c r="B407" s="22" t="s">
        <v>1027</v>
      </c>
      <c r="C407" s="36"/>
      <c r="D407" s="36"/>
      <c r="E407" s="36"/>
      <c r="F407" s="36"/>
    </row>
    <row r="408" spans="1:6" ht="25.5" x14ac:dyDescent="0.25">
      <c r="A408" s="5" t="s">
        <v>1028</v>
      </c>
      <c r="B408" s="118" t="s">
        <v>1029</v>
      </c>
      <c r="C408" s="24" t="s">
        <v>1030</v>
      </c>
      <c r="D408" s="12"/>
      <c r="E408" s="12"/>
      <c r="F408" s="12" t="s">
        <v>46</v>
      </c>
    </row>
    <row r="409" spans="1:6" ht="25.5" x14ac:dyDescent="0.25">
      <c r="A409" s="20" t="s">
        <v>1031</v>
      </c>
      <c r="B409" s="16" t="s">
        <v>1032</v>
      </c>
      <c r="C409" s="17" t="str">
        <f>C$4</f>
        <v>REFERÊNCIA NORMATIVA</v>
      </c>
      <c r="D409" s="17" t="str">
        <f>D$4</f>
        <v>STATUS
Sim/Não/N.A</v>
      </c>
      <c r="E409" s="17" t="str">
        <f>E$4</f>
        <v>OBSERVAÇÕES</v>
      </c>
      <c r="F409" s="17" t="str">
        <f>F$4</f>
        <v>NÍVEL DE ACESSIBILIDADE</v>
      </c>
    </row>
    <row r="410" spans="1:6" ht="25.5" x14ac:dyDescent="0.25">
      <c r="A410" s="5" t="s">
        <v>1033</v>
      </c>
      <c r="B410" s="10" t="s">
        <v>1034</v>
      </c>
      <c r="C410" s="24" t="s">
        <v>1035</v>
      </c>
      <c r="D410" s="12"/>
      <c r="E410" s="12"/>
      <c r="F410" s="12" t="s">
        <v>16</v>
      </c>
    </row>
    <row r="411" spans="1:6" x14ac:dyDescent="0.25">
      <c r="A411" s="5" t="s">
        <v>1036</v>
      </c>
      <c r="B411" s="10" t="s">
        <v>1037</v>
      </c>
      <c r="C411" s="24" t="s">
        <v>1038</v>
      </c>
      <c r="D411" s="12"/>
      <c r="E411" s="12"/>
      <c r="F411" s="12" t="s">
        <v>46</v>
      </c>
    </row>
    <row r="412" spans="1:6" ht="38.25" x14ac:dyDescent="0.25">
      <c r="A412" s="5" t="s">
        <v>1039</v>
      </c>
      <c r="B412" s="10" t="s">
        <v>1040</v>
      </c>
      <c r="C412" s="24" t="s">
        <v>1041</v>
      </c>
      <c r="D412" s="12"/>
      <c r="E412" s="12"/>
      <c r="F412" s="12" t="s">
        <v>16</v>
      </c>
    </row>
    <row r="413" spans="1:6" ht="25.5" x14ac:dyDescent="0.25">
      <c r="A413" s="5" t="s">
        <v>1042</v>
      </c>
      <c r="B413" s="118" t="s">
        <v>1043</v>
      </c>
      <c r="C413" s="24" t="s">
        <v>1044</v>
      </c>
      <c r="D413" s="12"/>
      <c r="E413" s="12"/>
      <c r="F413" s="12" t="s">
        <v>46</v>
      </c>
    </row>
    <row r="414" spans="1:6" ht="25.5" x14ac:dyDescent="0.25">
      <c r="A414" s="5" t="s">
        <v>1045</v>
      </c>
      <c r="B414" s="118" t="s">
        <v>1046</v>
      </c>
      <c r="C414" s="24" t="s">
        <v>1047</v>
      </c>
      <c r="D414" s="12"/>
      <c r="E414" s="12"/>
      <c r="F414" s="12" t="s">
        <v>46</v>
      </c>
    </row>
    <row r="415" spans="1:6" ht="15.75" x14ac:dyDescent="0.25">
      <c r="A415" s="38">
        <v>8</v>
      </c>
      <c r="B415" s="141" t="s">
        <v>1048</v>
      </c>
      <c r="C415" s="141" t="e">
        <f>#REF!</f>
        <v>#REF!</v>
      </c>
      <c r="D415" s="141"/>
      <c r="E415" s="141" t="e">
        <f>#REF!</f>
        <v>#REF!</v>
      </c>
      <c r="F415" s="141" t="e">
        <f>#REF!</f>
        <v>#REF!</v>
      </c>
    </row>
    <row r="416" spans="1:6" ht="25.5" x14ac:dyDescent="0.25">
      <c r="A416" s="20" t="s">
        <v>1049</v>
      </c>
      <c r="B416" s="16" t="s">
        <v>1050</v>
      </c>
      <c r="C416" s="17" t="str">
        <f>C$4</f>
        <v>REFERÊNCIA NORMATIVA</v>
      </c>
      <c r="D416" s="17" t="str">
        <f>D$4</f>
        <v>STATUS
Sim/Não/N.A</v>
      </c>
      <c r="E416" s="17" t="str">
        <f>E$4</f>
        <v>OBSERVAÇÕES</v>
      </c>
      <c r="F416" s="17" t="str">
        <f>F$4</f>
        <v>NÍVEL DE ACESSIBILIDADE</v>
      </c>
    </row>
    <row r="417" spans="1:6" x14ac:dyDescent="0.25">
      <c r="A417" s="5" t="s">
        <v>1051</v>
      </c>
      <c r="B417" s="7" t="s">
        <v>1052</v>
      </c>
      <c r="C417" s="23" t="s">
        <v>1053</v>
      </c>
      <c r="D417" s="5"/>
      <c r="E417" s="5"/>
      <c r="F417" s="12" t="s">
        <v>46</v>
      </c>
    </row>
    <row r="418" spans="1:6" x14ac:dyDescent="0.25">
      <c r="A418" s="5" t="s">
        <v>1054</v>
      </c>
      <c r="B418" s="7" t="s">
        <v>1055</v>
      </c>
      <c r="C418" s="23" t="s">
        <v>1053</v>
      </c>
      <c r="D418" s="5"/>
      <c r="E418" s="5"/>
      <c r="F418" s="12" t="s">
        <v>46</v>
      </c>
    </row>
    <row r="419" spans="1:6" x14ac:dyDescent="0.25">
      <c r="A419" s="5" t="s">
        <v>1056</v>
      </c>
      <c r="B419" s="7" t="s">
        <v>1057</v>
      </c>
      <c r="C419" s="23" t="s">
        <v>1053</v>
      </c>
      <c r="D419" s="5"/>
      <c r="E419" s="5"/>
      <c r="F419" s="12" t="s">
        <v>46</v>
      </c>
    </row>
    <row r="420" spans="1:6" ht="30" x14ac:dyDescent="0.25">
      <c r="A420" s="5" t="s">
        <v>1058</v>
      </c>
      <c r="B420" s="7" t="s">
        <v>1059</v>
      </c>
      <c r="C420" s="23" t="s">
        <v>1053</v>
      </c>
      <c r="D420" s="5"/>
      <c r="E420" s="5"/>
      <c r="F420" s="12" t="s">
        <v>46</v>
      </c>
    </row>
    <row r="421" spans="1:6" x14ac:dyDescent="0.25">
      <c r="A421" s="5" t="s">
        <v>1060</v>
      </c>
      <c r="B421" s="7" t="s">
        <v>1061</v>
      </c>
      <c r="C421" s="23" t="s">
        <v>1053</v>
      </c>
      <c r="D421" s="5"/>
      <c r="E421" s="5"/>
      <c r="F421" s="12" t="s">
        <v>46</v>
      </c>
    </row>
    <row r="422" spans="1:6" ht="15.75" x14ac:dyDescent="0.25">
      <c r="A422" s="38">
        <v>9</v>
      </c>
      <c r="B422" s="141" t="s">
        <v>288</v>
      </c>
      <c r="C422" s="141" t="e">
        <f>#REF!</f>
        <v>#REF!</v>
      </c>
      <c r="D422" s="141"/>
      <c r="E422" s="141" t="e">
        <f>#REF!</f>
        <v>#REF!</v>
      </c>
      <c r="F422" s="141" t="e">
        <f>#REF!</f>
        <v>#REF!</v>
      </c>
    </row>
    <row r="423" spans="1:6" ht="25.5" x14ac:dyDescent="0.25">
      <c r="A423" s="20" t="s">
        <v>1062</v>
      </c>
      <c r="B423" s="16" t="s">
        <v>9</v>
      </c>
      <c r="C423" s="17" t="str">
        <f>C$4</f>
        <v>REFERÊNCIA NORMATIVA</v>
      </c>
      <c r="D423" s="17" t="str">
        <f>D$4</f>
        <v>STATUS
Sim/Não/N.A</v>
      </c>
      <c r="E423" s="17" t="str">
        <f>E$4</f>
        <v>OBSERVAÇÕES</v>
      </c>
      <c r="F423" s="17" t="str">
        <f>F$4</f>
        <v>NÍVEL DE ACESSIBILIDADE</v>
      </c>
    </row>
    <row r="424" spans="1:6" ht="25.5" x14ac:dyDescent="0.25">
      <c r="A424" s="5" t="s">
        <v>1063</v>
      </c>
      <c r="B424" s="25" t="s">
        <v>1064</v>
      </c>
      <c r="C424" s="23" t="s">
        <v>1065</v>
      </c>
      <c r="D424" s="5"/>
      <c r="E424" s="5"/>
      <c r="F424" s="12" t="s">
        <v>46</v>
      </c>
    </row>
    <row r="425" spans="1:6" ht="38.25" x14ac:dyDescent="0.25">
      <c r="A425" s="5" t="s">
        <v>1066</v>
      </c>
      <c r="B425" s="118" t="s">
        <v>1067</v>
      </c>
      <c r="C425" s="24" t="s">
        <v>1068</v>
      </c>
      <c r="D425" s="12"/>
      <c r="E425" s="12"/>
      <c r="F425" s="12" t="s">
        <v>16</v>
      </c>
    </row>
    <row r="426" spans="1:6" ht="38.25" x14ac:dyDescent="0.25">
      <c r="A426" s="5" t="s">
        <v>1069</v>
      </c>
      <c r="B426" s="118" t="s">
        <v>1070</v>
      </c>
      <c r="C426" s="24" t="s">
        <v>1071</v>
      </c>
      <c r="D426" s="12"/>
      <c r="E426" s="12"/>
      <c r="F426" s="12" t="s">
        <v>46</v>
      </c>
    </row>
    <row r="427" spans="1:6" ht="25.5" x14ac:dyDescent="0.25">
      <c r="A427" s="5" t="s">
        <v>1072</v>
      </c>
      <c r="B427" s="118" t="s">
        <v>1073</v>
      </c>
      <c r="C427" s="24" t="s">
        <v>1074</v>
      </c>
      <c r="D427" s="12"/>
      <c r="E427" s="12"/>
      <c r="F427" s="12" t="s">
        <v>46</v>
      </c>
    </row>
    <row r="428" spans="1:6" ht="25.5" x14ac:dyDescent="0.25">
      <c r="A428" s="5" t="s">
        <v>1075</v>
      </c>
      <c r="B428" s="118" t="s">
        <v>1076</v>
      </c>
      <c r="C428" s="24" t="s">
        <v>1077</v>
      </c>
      <c r="D428" s="12"/>
      <c r="E428" s="12"/>
      <c r="F428" s="12" t="s">
        <v>46</v>
      </c>
    </row>
    <row r="429" spans="1:6" ht="25.5" x14ac:dyDescent="0.25">
      <c r="A429" s="5" t="s">
        <v>1078</v>
      </c>
      <c r="B429" s="118" t="s">
        <v>1079</v>
      </c>
      <c r="C429" s="24" t="s">
        <v>1080</v>
      </c>
      <c r="D429" s="12"/>
      <c r="E429" s="12"/>
      <c r="F429" s="12" t="s">
        <v>46</v>
      </c>
    </row>
    <row r="430" spans="1:6" ht="25.5" x14ac:dyDescent="0.25">
      <c r="A430" s="5" t="s">
        <v>1081</v>
      </c>
      <c r="B430" s="118" t="s">
        <v>1082</v>
      </c>
      <c r="C430" s="24" t="s">
        <v>1083</v>
      </c>
      <c r="D430" s="12"/>
      <c r="E430" s="12"/>
      <c r="F430" s="12" t="s">
        <v>46</v>
      </c>
    </row>
    <row r="431" spans="1:6" x14ac:dyDescent="0.25">
      <c r="A431" s="5" t="s">
        <v>1084</v>
      </c>
      <c r="B431" s="118" t="s">
        <v>1085</v>
      </c>
      <c r="C431" s="24" t="s">
        <v>1086</v>
      </c>
      <c r="D431" s="12"/>
      <c r="E431" s="12"/>
      <c r="F431" s="12" t="s">
        <v>46</v>
      </c>
    </row>
    <row r="432" spans="1:6" ht="25.5" x14ac:dyDescent="0.25">
      <c r="A432" s="20" t="s">
        <v>1087</v>
      </c>
      <c r="B432" s="16" t="s">
        <v>1088</v>
      </c>
      <c r="C432" s="17" t="str">
        <f>C$4</f>
        <v>REFERÊNCIA NORMATIVA</v>
      </c>
      <c r="D432" s="17" t="str">
        <f>D$4</f>
        <v>STATUS
Sim/Não/N.A</v>
      </c>
      <c r="E432" s="17" t="str">
        <f>E$4</f>
        <v>OBSERVAÇÕES</v>
      </c>
      <c r="F432" s="17" t="str">
        <f>F$4</f>
        <v>NÍVEL DE ACESSIBILIDADE</v>
      </c>
    </row>
    <row r="433" spans="1:6" ht="63.75" x14ac:dyDescent="0.25">
      <c r="A433" s="5" t="s">
        <v>1089</v>
      </c>
      <c r="B433" s="118" t="s">
        <v>1090</v>
      </c>
      <c r="C433" s="24" t="s">
        <v>1091</v>
      </c>
      <c r="D433" s="12"/>
      <c r="E433" s="12"/>
      <c r="F433" s="12" t="s">
        <v>46</v>
      </c>
    </row>
    <row r="434" spans="1:6" ht="51" x14ac:dyDescent="0.25">
      <c r="A434" s="5" t="s">
        <v>1092</v>
      </c>
      <c r="B434" s="118" t="s">
        <v>1093</v>
      </c>
      <c r="C434" s="24" t="s">
        <v>1083</v>
      </c>
      <c r="D434" s="12"/>
      <c r="E434" s="12"/>
      <c r="F434" s="12" t="s">
        <v>46</v>
      </c>
    </row>
    <row r="435" spans="1:6" ht="25.5" x14ac:dyDescent="0.25">
      <c r="A435" s="20" t="s">
        <v>1094</v>
      </c>
      <c r="B435" s="16" t="s">
        <v>1095</v>
      </c>
      <c r="C435" s="17" t="str">
        <f>C$4</f>
        <v>REFERÊNCIA NORMATIVA</v>
      </c>
      <c r="D435" s="17" t="str">
        <f>D$4</f>
        <v>STATUS
Sim/Não/N.A</v>
      </c>
      <c r="E435" s="17" t="str">
        <f>E$4</f>
        <v>OBSERVAÇÕES</v>
      </c>
      <c r="F435" s="17" t="str">
        <f>F$4</f>
        <v>NÍVEL DE ACESSIBILIDADE</v>
      </c>
    </row>
    <row r="436" spans="1:6" x14ac:dyDescent="0.25">
      <c r="A436" s="5" t="s">
        <v>1096</v>
      </c>
      <c r="B436" s="25" t="s">
        <v>1097</v>
      </c>
      <c r="C436" s="23" t="s">
        <v>1098</v>
      </c>
      <c r="D436" s="5"/>
      <c r="E436" s="5"/>
      <c r="F436" s="12" t="s">
        <v>46</v>
      </c>
    </row>
    <row r="437" spans="1:6" x14ac:dyDescent="0.25">
      <c r="A437" s="5" t="s">
        <v>1099</v>
      </c>
      <c r="B437" s="25" t="s">
        <v>1100</v>
      </c>
      <c r="C437" s="23" t="s">
        <v>1101</v>
      </c>
      <c r="D437" s="5"/>
      <c r="E437" s="5"/>
      <c r="F437" s="12" t="s">
        <v>46</v>
      </c>
    </row>
    <row r="438" spans="1:6" ht="76.5" x14ac:dyDescent="0.25">
      <c r="A438" s="5" t="s">
        <v>1102</v>
      </c>
      <c r="B438" s="25" t="s">
        <v>1103</v>
      </c>
      <c r="C438" s="23" t="s">
        <v>1104</v>
      </c>
      <c r="D438" s="5"/>
      <c r="E438" s="5"/>
      <c r="F438" s="12" t="s">
        <v>46</v>
      </c>
    </row>
    <row r="439" spans="1:6" x14ac:dyDescent="0.25">
      <c r="A439" s="5" t="s">
        <v>1105</v>
      </c>
      <c r="B439" s="25" t="s">
        <v>1106</v>
      </c>
      <c r="C439" s="23" t="s">
        <v>1107</v>
      </c>
      <c r="D439" s="5"/>
      <c r="E439" s="5"/>
      <c r="F439" s="12" t="s">
        <v>46</v>
      </c>
    </row>
    <row r="440" spans="1:6" ht="25.5" x14ac:dyDescent="0.25">
      <c r="A440" s="5" t="s">
        <v>1108</v>
      </c>
      <c r="B440" s="25" t="s">
        <v>1109</v>
      </c>
      <c r="C440" s="23" t="s">
        <v>1110</v>
      </c>
      <c r="D440" s="5"/>
      <c r="E440" s="5"/>
      <c r="F440" s="12" t="s">
        <v>46</v>
      </c>
    </row>
    <row r="441" spans="1:6" ht="25.5" x14ac:dyDescent="0.25">
      <c r="A441" s="20" t="s">
        <v>1111</v>
      </c>
      <c r="B441" s="16" t="s">
        <v>1112</v>
      </c>
      <c r="C441" s="17" t="str">
        <f>C$4</f>
        <v>REFERÊNCIA NORMATIVA</v>
      </c>
      <c r="D441" s="17" t="str">
        <f>D$4</f>
        <v>STATUS
Sim/Não/N.A</v>
      </c>
      <c r="E441" s="17" t="str">
        <f>E$4</f>
        <v>OBSERVAÇÕES</v>
      </c>
      <c r="F441" s="17" t="str">
        <f>F$4</f>
        <v>NÍVEL DE ACESSIBILIDADE</v>
      </c>
    </row>
    <row r="442" spans="1:6" ht="25.5" x14ac:dyDescent="0.25">
      <c r="A442" s="5" t="s">
        <v>1113</v>
      </c>
      <c r="B442" s="118" t="s">
        <v>1114</v>
      </c>
      <c r="C442" s="12" t="s">
        <v>1115</v>
      </c>
      <c r="D442" s="12"/>
      <c r="E442" s="12"/>
      <c r="F442" s="12" t="s">
        <v>46</v>
      </c>
    </row>
    <row r="443" spans="1:6" ht="25.5" x14ac:dyDescent="0.25">
      <c r="A443" s="5" t="s">
        <v>1116</v>
      </c>
      <c r="B443" s="118" t="s">
        <v>1117</v>
      </c>
      <c r="C443" s="12" t="s">
        <v>1118</v>
      </c>
      <c r="D443" s="12"/>
      <c r="E443" s="12"/>
      <c r="F443" s="12" t="s">
        <v>46</v>
      </c>
    </row>
    <row r="444" spans="1:6" ht="25.5" x14ac:dyDescent="0.25">
      <c r="A444" s="5" t="s">
        <v>1119</v>
      </c>
      <c r="B444" s="118" t="s">
        <v>1120</v>
      </c>
      <c r="C444" s="12" t="s">
        <v>1121</v>
      </c>
      <c r="D444" s="12"/>
      <c r="E444" s="12"/>
      <c r="F444" s="12" t="s">
        <v>46</v>
      </c>
    </row>
    <row r="445" spans="1:6" ht="25.5" x14ac:dyDescent="0.25">
      <c r="A445" s="5" t="s">
        <v>1122</v>
      </c>
      <c r="B445" s="118" t="s">
        <v>1123</v>
      </c>
      <c r="C445" s="12" t="s">
        <v>1124</v>
      </c>
      <c r="D445" s="12"/>
      <c r="E445" s="12"/>
      <c r="F445" s="12" t="s">
        <v>46</v>
      </c>
    </row>
    <row r="446" spans="1:6" ht="25.5" x14ac:dyDescent="0.25">
      <c r="A446" s="20" t="s">
        <v>1125</v>
      </c>
      <c r="B446" s="16" t="s">
        <v>1126</v>
      </c>
      <c r="C446" s="17" t="str">
        <f>C$4</f>
        <v>REFERÊNCIA NORMATIVA</v>
      </c>
      <c r="D446" s="17" t="str">
        <f>D$4</f>
        <v>STATUS
Sim/Não/N.A</v>
      </c>
      <c r="E446" s="17" t="str">
        <f>E$4</f>
        <v>OBSERVAÇÕES</v>
      </c>
      <c r="F446" s="17" t="str">
        <f>F$4</f>
        <v>NÍVEL DE ACESSIBILIDADE</v>
      </c>
    </row>
    <row r="447" spans="1:6" ht="38.25" x14ac:dyDescent="0.25">
      <c r="A447" s="5" t="s">
        <v>1127</v>
      </c>
      <c r="B447" s="118" t="s">
        <v>1128</v>
      </c>
      <c r="C447" s="24" t="s">
        <v>1129</v>
      </c>
      <c r="D447" s="12"/>
      <c r="E447" s="12"/>
      <c r="F447" s="12" t="s">
        <v>46</v>
      </c>
    </row>
    <row r="448" spans="1:6" x14ac:dyDescent="0.25">
      <c r="A448" s="5" t="s">
        <v>1130</v>
      </c>
      <c r="B448" s="118" t="s">
        <v>1131</v>
      </c>
      <c r="C448" s="24" t="s">
        <v>1132</v>
      </c>
      <c r="D448" s="12"/>
      <c r="E448" s="12"/>
      <c r="F448" s="12" t="s">
        <v>46</v>
      </c>
    </row>
    <row r="449" spans="1:6" x14ac:dyDescent="0.25">
      <c r="A449" s="5" t="s">
        <v>1133</v>
      </c>
      <c r="B449" s="118" t="s">
        <v>1134</v>
      </c>
      <c r="C449" s="24" t="s">
        <v>1135</v>
      </c>
      <c r="D449" s="3"/>
      <c r="E449" s="3"/>
      <c r="F449" s="12" t="s">
        <v>46</v>
      </c>
    </row>
    <row r="450" spans="1:6" ht="25.5" x14ac:dyDescent="0.25">
      <c r="A450" s="20" t="s">
        <v>1136</v>
      </c>
      <c r="B450" s="16" t="s">
        <v>1137</v>
      </c>
      <c r="C450" s="17" t="str">
        <f>C$4</f>
        <v>REFERÊNCIA NORMATIVA</v>
      </c>
      <c r="D450" s="17" t="str">
        <f>D$4</f>
        <v>STATUS
Sim/Não/N.A</v>
      </c>
      <c r="E450" s="17" t="str">
        <f>E$4</f>
        <v>OBSERVAÇÕES</v>
      </c>
      <c r="F450" s="17" t="str">
        <f>F$4</f>
        <v>NÍVEL DE ACESSIBILIDADE</v>
      </c>
    </row>
    <row r="451" spans="1:6" ht="45" x14ac:dyDescent="0.25">
      <c r="A451" s="5" t="s">
        <v>1138</v>
      </c>
      <c r="B451" s="7" t="s">
        <v>1139</v>
      </c>
      <c r="C451" s="23" t="s">
        <v>1140</v>
      </c>
      <c r="D451" s="5"/>
      <c r="E451" s="5"/>
      <c r="F451" s="12" t="s">
        <v>46</v>
      </c>
    </row>
    <row r="452" spans="1:6" ht="30" x14ac:dyDescent="0.25">
      <c r="A452" s="5" t="s">
        <v>1141</v>
      </c>
      <c r="B452" s="7" t="s">
        <v>1142</v>
      </c>
      <c r="C452" s="23" t="s">
        <v>1143</v>
      </c>
      <c r="D452" s="5"/>
      <c r="E452" s="5"/>
      <c r="F452" s="12" t="s">
        <v>46</v>
      </c>
    </row>
    <row r="453" spans="1:6" ht="60" x14ac:dyDescent="0.25">
      <c r="A453" s="5" t="s">
        <v>1144</v>
      </c>
      <c r="B453" s="7" t="s">
        <v>1145</v>
      </c>
      <c r="C453" s="23" t="s">
        <v>1146</v>
      </c>
      <c r="D453" s="5"/>
      <c r="E453" s="5"/>
      <c r="F453" s="12" t="s">
        <v>46</v>
      </c>
    </row>
    <row r="454" spans="1:6" ht="25.5" x14ac:dyDescent="0.25">
      <c r="A454" s="20" t="s">
        <v>1147</v>
      </c>
      <c r="B454" s="16" t="s">
        <v>1148</v>
      </c>
      <c r="C454" s="17" t="str">
        <f>C$4</f>
        <v>REFERÊNCIA NORMATIVA</v>
      </c>
      <c r="D454" s="17" t="str">
        <f>D$4</f>
        <v>STATUS
Sim/Não/N.A</v>
      </c>
      <c r="E454" s="17" t="str">
        <f>E$4</f>
        <v>OBSERVAÇÕES</v>
      </c>
      <c r="F454" s="17" t="str">
        <f>F$4</f>
        <v>NÍVEL DE ACESSIBILIDADE</v>
      </c>
    </row>
    <row r="455" spans="1:6" ht="25.5" x14ac:dyDescent="0.25">
      <c r="A455" s="5" t="s">
        <v>1149</v>
      </c>
      <c r="B455" s="25" t="s">
        <v>1150</v>
      </c>
      <c r="C455" s="23" t="s">
        <v>1021</v>
      </c>
      <c r="D455" s="5"/>
      <c r="E455" s="5"/>
      <c r="F455" s="5"/>
    </row>
    <row r="456" spans="1:6" ht="38.25" x14ac:dyDescent="0.25">
      <c r="A456" s="5" t="s">
        <v>1151</v>
      </c>
      <c r="B456" s="25" t="s">
        <v>1152</v>
      </c>
      <c r="C456" s="23" t="s">
        <v>1153</v>
      </c>
      <c r="D456" s="5"/>
      <c r="E456" s="5"/>
      <c r="F456" s="5"/>
    </row>
  </sheetData>
  <autoFilter ref="A4:F456"/>
  <mergeCells count="12">
    <mergeCell ref="B422:F422"/>
    <mergeCell ref="B2:F2"/>
    <mergeCell ref="B5:F5"/>
    <mergeCell ref="B47:F47"/>
    <mergeCell ref="B64:F64"/>
    <mergeCell ref="A65:F65"/>
    <mergeCell ref="B203:F203"/>
    <mergeCell ref="B235:F235"/>
    <mergeCell ref="B322:F322"/>
    <mergeCell ref="A324:F324"/>
    <mergeCell ref="B365:F365"/>
    <mergeCell ref="B415:F415"/>
  </mergeCells>
  <conditionalFormatting sqref="B67:B71">
    <cfRule type="expression" dxfId="3" priority="1">
      <formula>#REF!="x"</formula>
    </cfRule>
    <cfRule type="expression" dxfId="2" priority="2">
      <formula>#REF!="x"</formula>
    </cfRule>
  </conditionalFormatting>
  <conditionalFormatting sqref="B88">
    <cfRule type="expression" dxfId="1" priority="3">
      <formula>#REF!="x"</formula>
    </cfRule>
    <cfRule type="expression" dxfId="0" priority="4">
      <formula>#REF!="x"</formula>
    </cfRule>
  </conditionalFormatting>
  <dataValidations count="1">
    <dataValidation type="list" allowBlank="1" showInputMessage="1" showErrorMessage="1" sqref="F238:F242 F57:F60 F7:F13 F451:F453 F447:F449 F442:F445 F436:F440 F433:F434 F424:F431 F396:F397 F399:F404 F408 F406 F410:F414 F391:F394 F384:F389 F374:F382 F367:F371 F359:F364 F353:F357 F350:F351 F346:F347 F343:F344 F341 F337:F339 F334:F335 F330:F332 F326:F328 F317:F321 F315 F313 F308:F311 F306 F296:F303 F288:F294 F286 F280:F284 F275:F278 F273 F271 F269 F267 F265 F263 F258:F261 F253:F256 F251 F248:F249 F244:F246 F16:F21 F23 F25:F26 F28:F30 F32:F37 F40 F42:F43 F45:F46 F49:F51 F53:F55 F62:F63 F67:F71 F73:F76 F78:F79 F82:F90 F93 F95:F96 F98:F99 F108:F111 F114:F117 F119:F121 F123:F124 F126 F129:F133 F135:F137 F139:F141 F143:F148 F417:F421 F101:F106 F150:F153 F155:F163 F165 F184:F189 F167:F168 F170:F174 F176:F182 F191:F192 F194:F197 F199:F202 F206:F208 F210:F216 F218 F220:F222 F224:F225 F227 F229 F231:F232 F234">
      <formula1>$K$5:$K$7</formula1>
    </dataValidation>
  </dataValidations>
  <pageMargins left="0.51181102362204722" right="0.51181102362204722" top="0.78740157480314965" bottom="0.78740157480314965" header="0.31496062992125984" footer="0.31496062992125984"/>
  <pageSetup paperSize="9" scale="60" fitToHeight="25" orientation="landscape" r:id="rId1"/>
  <rowBreaks count="24" manualBreakCount="24">
    <brk id="23" max="4" man="1"/>
    <brk id="46" max="4" man="1"/>
    <brk id="63" max="4" man="1"/>
    <brk id="79" max="4" man="1"/>
    <brk id="90" max="4" man="1"/>
    <brk id="106" max="4" man="1"/>
    <brk id="126" max="4" man="1"/>
    <brk id="148" max="4" man="1"/>
    <brk id="174" max="4" man="1"/>
    <brk id="192" max="4" man="1"/>
    <brk id="202" max="4" man="1"/>
    <brk id="216" max="4" man="1"/>
    <brk id="234" max="4" man="1"/>
    <brk id="249" max="4" man="1"/>
    <brk id="267" max="4" man="1"/>
    <brk id="273" max="4" man="1"/>
    <brk id="303" max="4" man="1"/>
    <brk id="321" max="4" man="1"/>
    <brk id="347" max="4" man="1"/>
    <brk id="364" max="4" man="1"/>
    <brk id="382" max="4" man="1"/>
    <brk id="389" max="4" man="1"/>
    <brk id="414" max="4" man="1"/>
    <brk id="440" max="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5CFB7018150864DB836421EC4E0997F" ma:contentTypeVersion="4" ma:contentTypeDescription="Criar um novo documento." ma:contentTypeScope="" ma:versionID="ea541c80518225fb07eef964e74a64b7">
  <xsd:schema xmlns:xsd="http://www.w3.org/2001/XMLSchema" xmlns:xs="http://www.w3.org/2001/XMLSchema" xmlns:p="http://schemas.microsoft.com/office/2006/metadata/properties" xmlns:ns2="be4f9136-bab9-4978-becd-f26271680c45" xmlns:ns3="6744fbad-5d5f-4276-8e42-0aebeaf0309a" targetNamespace="http://schemas.microsoft.com/office/2006/metadata/properties" ma:root="true" ma:fieldsID="a994ea13561691ec24428b7ce2643cc7" ns2:_="" ns3:_="">
    <xsd:import namespace="be4f9136-bab9-4978-becd-f26271680c45"/>
    <xsd:import namespace="6744fbad-5d5f-4276-8e42-0aebeaf0309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4f9136-bab9-4978-becd-f26271680c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744fbad-5d5f-4276-8e42-0aebeaf0309a" elementFormDefault="qualified">
    <xsd:import namespace="http://schemas.microsoft.com/office/2006/documentManagement/types"/>
    <xsd:import namespace="http://schemas.microsoft.com/office/infopath/2007/PartnerControls"/>
    <xsd:element name="SharedWithUsers" ma:index="10"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4D43F60-CC73-4AD0-BDA6-005EDEB73D81}">
  <ds:schemaRefs>
    <ds:schemaRef ds:uri="http://schemas.microsoft.com/sharepoint/v3/contenttype/forms"/>
  </ds:schemaRefs>
</ds:datastoreItem>
</file>

<file path=customXml/itemProps2.xml><?xml version="1.0" encoding="utf-8"?>
<ds:datastoreItem xmlns:ds="http://schemas.openxmlformats.org/officeDocument/2006/customXml" ds:itemID="{E074BB27-F793-4CDE-90C9-99C62B488A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4f9136-bab9-4978-becd-f26271680c45"/>
    <ds:schemaRef ds:uri="6744fbad-5d5f-4276-8e42-0aebeaf030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87A9D4-E803-44B8-A895-697A575CD6CA}">
  <ds:schemaRefs>
    <ds:schemaRef ds:uri="be4f9136-bab9-4978-becd-f26271680c45"/>
    <ds:schemaRef ds:uri="http://www.w3.org/XML/1998/namespace"/>
    <ds:schemaRef ds:uri="http://purl.org/dc/dcmitype/"/>
    <ds:schemaRef ds:uri="http://schemas.openxmlformats.org/package/2006/metadata/core-properties"/>
    <ds:schemaRef ds:uri="http://purl.org/dc/elements/1.1/"/>
    <ds:schemaRef ds:uri="6744fbad-5d5f-4276-8e42-0aebeaf0309a"/>
    <ds:schemaRef ds:uri="http://purl.org/dc/terms/"/>
    <ds:schemaRef ds:uri="http://schemas.microsoft.com/office/2006/documentManagement/type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15</vt:i4>
      </vt:variant>
    </vt:vector>
  </HeadingPairs>
  <TitlesOfParts>
    <vt:vector size="23" baseType="lpstr">
      <vt:lpstr>1.2-CALÇADA E ESTACIONAMENTO</vt:lpstr>
      <vt:lpstr>3-ACESSO E CIRCULAÇÃO</vt:lpstr>
      <vt:lpstr>4-PORTAS E JANELAS</vt:lpstr>
      <vt:lpstr>5-INSTALAÇÕES SANITÁRIAS</vt:lpstr>
      <vt:lpstr>6-MOBILIARIO</vt:lpstr>
      <vt:lpstr>7-EQUIPAMENTOS PÚBLICOS</vt:lpstr>
      <vt:lpstr>8.9-INSTALAÇÕES E SINALIZAÇÃO</vt:lpstr>
      <vt:lpstr>BASE (com rota de fuga)</vt:lpstr>
      <vt:lpstr>'1.2-CALÇADA E ESTACIONAMENTO'!Area_de_impressao</vt:lpstr>
      <vt:lpstr>'3-ACESSO E CIRCULAÇÃO'!Area_de_impressao</vt:lpstr>
      <vt:lpstr>'4-PORTAS E JANELAS'!Area_de_impressao</vt:lpstr>
      <vt:lpstr>'5-INSTALAÇÕES SANITÁRIAS'!Area_de_impressao</vt:lpstr>
      <vt:lpstr>'6-MOBILIARIO'!Area_de_impressao</vt:lpstr>
      <vt:lpstr>'7-EQUIPAMENTOS PÚBLICOS'!Area_de_impressao</vt:lpstr>
      <vt:lpstr>'8.9-INSTALAÇÕES E SINALIZAÇÃO'!Area_de_impressao</vt:lpstr>
      <vt:lpstr>'BASE (com rota de fuga)'!Area_de_impressao</vt:lpstr>
      <vt:lpstr>'1.2-CALÇADA E ESTACIONAMENTO'!Titulos_de_impressao</vt:lpstr>
      <vt:lpstr>'4-PORTAS E JANELAS'!Titulos_de_impressao</vt:lpstr>
      <vt:lpstr>'5-INSTALAÇÕES SANITÁRIAS'!Titulos_de_impressao</vt:lpstr>
      <vt:lpstr>'6-MOBILIARIO'!Titulos_de_impressao</vt:lpstr>
      <vt:lpstr>'7-EQUIPAMENTOS PÚBLICOS'!Titulos_de_impressao</vt:lpstr>
      <vt:lpstr>'8.9-INSTALAÇÕES E SINALIZAÇÃO'!Titulos_de_impressao</vt:lpstr>
      <vt:lpstr>'BASE (com rota de fuga)'!Titulos_de_impressao</vt:lpstr>
    </vt:vector>
  </TitlesOfParts>
  <Manager>Deoclécio Vieira de Melo Neto</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Deoclécio Vieira de Melo Neto</dc:creator>
  <cp:keywords/>
  <dc:description/>
  <cp:lastModifiedBy>Viviane Menezes Xavier de Souza</cp:lastModifiedBy>
  <cp:revision/>
  <dcterms:created xsi:type="dcterms:W3CDTF">2015-09-10T17:28:13Z</dcterms:created>
  <dcterms:modified xsi:type="dcterms:W3CDTF">2021-06-25T13:18:18Z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0x010100D5CFB7018150864DB836421EC4E0997F</vt:lpwstr>
  </property>
</Properties>
</file>