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T_CustosObras\"/>
    </mc:Choice>
  </mc:AlternateContent>
  <bookViews>
    <workbookView xWindow="0" yWindow="0" windowWidth="28800" windowHeight="12435" tabRatio="707"/>
  </bookViews>
  <sheets>
    <sheet name="Obra 01" sheetId="191" r:id="rId1"/>
    <sheet name="Obra 02" sheetId="208" r:id="rId2"/>
    <sheet name="Obra 03" sheetId="209" r:id="rId3"/>
    <sheet name="Obra 04" sheetId="204" r:id="rId4"/>
    <sheet name="Obra 05" sheetId="205" r:id="rId5"/>
    <sheet name="Obra 06" sheetId="206" r:id="rId6"/>
    <sheet name="Obra 07" sheetId="207" r:id="rId7"/>
    <sheet name="Obra 08" sheetId="202" r:id="rId8"/>
    <sheet name="Obra 09" sheetId="203" r:id="rId9"/>
    <sheet name="Obra 10" sheetId="201" r:id="rId10"/>
  </sheets>
  <definedNames>
    <definedName name="_xlnm.Print_Area" localSheetId="0">'Obra 01'!$F$1:$H$119</definedName>
    <definedName name="_xlnm.Print_Area" localSheetId="1">'Obra 02'!$F$1:$H$119</definedName>
    <definedName name="_xlnm.Print_Area" localSheetId="2">'Obra 03'!$F$1:$H$119</definedName>
    <definedName name="_xlnm.Print_Area" localSheetId="3">'Obra 04'!$F$1:$H$119</definedName>
    <definedName name="_xlnm.Print_Area" localSheetId="4">'Obra 05'!$F$1:$H$119</definedName>
    <definedName name="_xlnm.Print_Area" localSheetId="5">'Obra 06'!$F$1:$H$119</definedName>
    <definedName name="_xlnm.Print_Area" localSheetId="6">'Obra 07'!$F$1:$H$119</definedName>
    <definedName name="_xlnm.Print_Area" localSheetId="7">'Obra 08'!$F$1:$H$119</definedName>
    <definedName name="_xlnm.Print_Area" localSheetId="8">'Obra 09'!$F$1:$H$119</definedName>
    <definedName name="_xlnm.Print_Area" localSheetId="9">'Obra 10'!$F$1:$H$119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6" i="209" l="1"/>
  <c r="H103" i="209"/>
  <c r="H105" i="209" s="1"/>
  <c r="H101" i="209"/>
  <c r="H100" i="209"/>
  <c r="H99" i="209"/>
  <c r="H90" i="209"/>
  <c r="H82" i="209"/>
  <c r="H72" i="209"/>
  <c r="H63" i="209"/>
  <c r="H57" i="209"/>
  <c r="H44" i="209"/>
  <c r="H38" i="209"/>
  <c r="H98" i="209" s="1"/>
  <c r="F9" i="209"/>
  <c r="H106" i="208"/>
  <c r="H105" i="208"/>
  <c r="H104" i="208"/>
  <c r="H103" i="208"/>
  <c r="H101" i="208"/>
  <c r="H100" i="208"/>
  <c r="H99" i="208"/>
  <c r="H90" i="208"/>
  <c r="H82" i="208"/>
  <c r="H72" i="208"/>
  <c r="H63" i="208"/>
  <c r="H57" i="208"/>
  <c r="H44" i="208"/>
  <c r="H98" i="208" s="1"/>
  <c r="H38" i="208"/>
  <c r="F9" i="208"/>
  <c r="H106" i="207"/>
  <c r="H103" i="207"/>
  <c r="H105" i="207" s="1"/>
  <c r="H101" i="207"/>
  <c r="H100" i="207"/>
  <c r="H99" i="207"/>
  <c r="H90" i="207"/>
  <c r="H82" i="207"/>
  <c r="H72" i="207"/>
  <c r="H63" i="207"/>
  <c r="H57" i="207"/>
  <c r="H44" i="207"/>
  <c r="H38" i="207"/>
  <c r="H98" i="207" s="1"/>
  <c r="F9" i="207"/>
  <c r="H106" i="206"/>
  <c r="H103" i="206"/>
  <c r="H105" i="206" s="1"/>
  <c r="H101" i="206"/>
  <c r="H100" i="206"/>
  <c r="H99" i="206"/>
  <c r="H90" i="206"/>
  <c r="H82" i="206"/>
  <c r="H72" i="206"/>
  <c r="H63" i="206"/>
  <c r="H57" i="206"/>
  <c r="H44" i="206"/>
  <c r="H98" i="206" s="1"/>
  <c r="H38" i="206"/>
  <c r="F9" i="206"/>
  <c r="H106" i="205"/>
  <c r="H103" i="205"/>
  <c r="H105" i="205" s="1"/>
  <c r="H101" i="205"/>
  <c r="H100" i="205"/>
  <c r="H99" i="205"/>
  <c r="H90" i="205"/>
  <c r="H82" i="205"/>
  <c r="H72" i="205"/>
  <c r="H63" i="205"/>
  <c r="H57" i="205"/>
  <c r="H102" i="205" s="1"/>
  <c r="H44" i="205"/>
  <c r="H38" i="205"/>
  <c r="H98" i="205" s="1"/>
  <c r="F9" i="205"/>
  <c r="H106" i="204"/>
  <c r="H103" i="204"/>
  <c r="H105" i="204" s="1"/>
  <c r="H101" i="204"/>
  <c r="H100" i="204"/>
  <c r="H99" i="204"/>
  <c r="H90" i="204"/>
  <c r="H82" i="204"/>
  <c r="H72" i="204"/>
  <c r="H63" i="204"/>
  <c r="H98" i="204" s="1"/>
  <c r="H57" i="204"/>
  <c r="H44" i="204"/>
  <c r="H38" i="204"/>
  <c r="F9" i="204"/>
  <c r="H106" i="203"/>
  <c r="H103" i="203"/>
  <c r="H105" i="203" s="1"/>
  <c r="H101" i="203"/>
  <c r="H100" i="203"/>
  <c r="H99" i="203"/>
  <c r="H90" i="203"/>
  <c r="H82" i="203"/>
  <c r="H72" i="203"/>
  <c r="H63" i="203"/>
  <c r="H57" i="203"/>
  <c r="H44" i="203"/>
  <c r="H38" i="203"/>
  <c r="H98" i="203" s="1"/>
  <c r="F9" i="203"/>
  <c r="H106" i="202"/>
  <c r="H105" i="202"/>
  <c r="H104" i="202"/>
  <c r="H103" i="202"/>
  <c r="H101" i="202"/>
  <c r="H100" i="202"/>
  <c r="H99" i="202"/>
  <c r="H90" i="202"/>
  <c r="H82" i="202"/>
  <c r="H72" i="202"/>
  <c r="H63" i="202"/>
  <c r="H57" i="202"/>
  <c r="H44" i="202"/>
  <c r="H102" i="202" s="1"/>
  <c r="H38" i="202"/>
  <c r="H98" i="202" s="1"/>
  <c r="F9" i="202"/>
  <c r="H106" i="201"/>
  <c r="H103" i="201"/>
  <c r="H104" i="201" s="1"/>
  <c r="H101" i="201"/>
  <c r="H100" i="201"/>
  <c r="H99" i="201"/>
  <c r="H90" i="201"/>
  <c r="H82" i="201"/>
  <c r="H72" i="201"/>
  <c r="H63" i="201"/>
  <c r="H98" i="201" s="1"/>
  <c r="H57" i="201"/>
  <c r="H44" i="201"/>
  <c r="H38" i="201"/>
  <c r="F9" i="201"/>
  <c r="H102" i="208" l="1"/>
  <c r="H102" i="209"/>
  <c r="H104" i="209"/>
  <c r="H102" i="204"/>
  <c r="H104" i="204"/>
  <c r="H102" i="206"/>
  <c r="H104" i="205"/>
  <c r="H102" i="207"/>
  <c r="H104" i="206"/>
  <c r="H104" i="207"/>
  <c r="H102" i="203"/>
  <c r="H104" i="203"/>
  <c r="H102" i="201"/>
  <c r="H105" i="201"/>
  <c r="H106" i="191"/>
  <c r="H103" i="191"/>
  <c r="H105" i="191" s="1"/>
  <c r="H101" i="191"/>
  <c r="H100" i="191"/>
  <c r="H99" i="191"/>
  <c r="H90" i="191"/>
  <c r="H82" i="191"/>
  <c r="H72" i="191"/>
  <c r="H63" i="191"/>
  <c r="H57" i="191"/>
  <c r="H44" i="191"/>
  <c r="H38" i="191"/>
  <c r="H98" i="191" s="1"/>
  <c r="F9" i="191"/>
  <c r="H102" i="191" l="1"/>
  <c r="H104" i="191"/>
</calcChain>
</file>

<file path=xl/comments1.xml><?xml version="1.0" encoding="utf-8"?>
<comments xmlns="http://schemas.openxmlformats.org/spreadsheetml/2006/main">
  <authors>
    <author>mauro.melo</author>
    <author>mantunes</author>
  </authors>
  <commentList>
    <comment ref="H16" authorId="0" shapeId="0">
      <text>
        <r>
          <rPr>
            <b/>
            <sz val="9"/>
            <color indexed="81"/>
            <rFont val="Segoe UI"/>
            <family val="2"/>
          </rPr>
          <t>Soma das áreas reais dos pavimentos. A área real do pavimento corresponde à área da superfície limitada pelo perímetro externo da edificação, no nível do piso do pavimento correspondente. No caso do pavimento em pilotis, é igual à do pavimento imediatamente acima, acrescida das áreas cobertas, externas à projeção deste e das áreas descobertas que tenham recebido tratamento destinado a aproveitá-las para outros fins que não apenas os de ventilação e iluminação (orientado pela NBR 12271/2005).</t>
        </r>
      </text>
    </comment>
    <comment ref="H19" authorId="1" shapeId="0">
      <text>
        <r>
          <rPr>
            <b/>
            <sz val="9"/>
            <color indexed="81"/>
            <rFont val="Segoe UI"/>
            <family val="2"/>
          </rPr>
          <t xml:space="preserve">Térreo ou pavimentos superiores
</t>
        </r>
      </text>
    </comment>
    <comment ref="H20" authorId="1" shapeId="0">
      <text>
        <r>
          <rPr>
            <b/>
            <sz val="9"/>
            <color indexed="81"/>
            <rFont val="Segoe UI"/>
            <family val="2"/>
          </rPr>
          <t>Somatório de paisagismo e pavimentação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4" authorId="0" shapeId="0">
      <text>
        <r>
          <rPr>
            <b/>
            <sz val="9"/>
            <color indexed="81"/>
            <rFont val="Segoe UI"/>
            <family val="2"/>
          </rPr>
          <t>Preencha com 1, 2, 3, 4, 5 ou 6 conforme a seguir: 
1-Estrutura de Concreto Armado; 
2-Estrutura Metálica; 
3-Estrutura de Madeira; 
4- Concreto Pré-fabricado; 
5-Treliças Estruturais; 
6-Alvenaria Estrutural.</t>
        </r>
      </text>
    </comment>
    <comment ref="H25" authorId="0" shapeId="0">
      <text>
        <r>
          <rPr>
            <b/>
            <sz val="9"/>
            <color indexed="81"/>
            <rFont val="Segoe UI"/>
            <family val="2"/>
          </rPr>
          <t>Volume em m³ do concreto armado da estrutura, excluindo-se o volume de concreto das fundações. Volumes de cortinas devem ser incluídos, pois não são considerados como elementos de fundação.</t>
        </r>
      </text>
    </comment>
    <comment ref="H26" authorId="0" shapeId="0">
      <text>
        <r>
          <rPr>
            <b/>
            <sz val="9"/>
            <color indexed="81"/>
            <rFont val="Segoe UI"/>
            <family val="2"/>
          </rPr>
          <t>Nas Despesas Indiretas do BDI incluem-se gastos com Administração Central</t>
        </r>
      </text>
    </comment>
    <comment ref="H27" authorId="0" shapeId="0">
      <text>
        <r>
          <rPr>
            <b/>
            <sz val="9"/>
            <color indexed="81"/>
            <rFont val="Segoe UI"/>
            <family val="2"/>
          </rPr>
          <t xml:space="preserve">Refere-se ao BDI diferenciado para aquisição de determinados equipamentos </t>
        </r>
      </text>
    </comment>
    <comment ref="H28" authorId="0" shapeId="0">
      <text>
        <r>
          <rPr>
            <b/>
            <sz val="9"/>
            <color indexed="81"/>
            <rFont val="Segoe UI"/>
            <family val="2"/>
          </rPr>
          <t xml:space="preserve">Refere-se às aquisições diferenciadas (algumas vezes separadas da obra) em situações que o BDI pode chegar a ser nulo.  </t>
        </r>
      </text>
    </comment>
    <comment ref="H30" authorId="0" shapeId="0">
      <text>
        <r>
          <rPr>
            <b/>
            <sz val="9"/>
            <color indexed="81"/>
            <rFont val="Segoe UI"/>
            <family val="2"/>
          </rPr>
          <t>Em mês e ano. Ex. março-12</t>
        </r>
      </text>
    </comment>
    <comment ref="H31" authorId="0" shapeId="0">
      <text>
        <r>
          <rPr>
            <b/>
            <sz val="9"/>
            <color indexed="81"/>
            <rFont val="Segoe UI"/>
            <family val="2"/>
          </rPr>
          <t>Refere-se à data de referência do valor do SINAPI</t>
        </r>
      </text>
    </comment>
    <comment ref="H32" authorId="0" shapeId="0">
      <text>
        <r>
          <rPr>
            <b/>
            <sz val="9"/>
            <color indexed="81"/>
            <rFont val="Segoe UI"/>
            <family val="2"/>
          </rPr>
          <t>Refere-se ao custo por m² do valor do SINAPI na data da licitação</t>
        </r>
      </text>
    </comment>
    <comment ref="H33" authorId="0" shapeId="0">
      <text>
        <r>
          <rPr>
            <b/>
            <sz val="9"/>
            <color indexed="81"/>
            <rFont val="Segoe UI"/>
            <family val="2"/>
          </rPr>
          <t>Refere-se à data de referência do valor do CUB</t>
        </r>
      </text>
    </comment>
    <comment ref="H34" authorId="0" shapeId="0">
      <text>
        <r>
          <rPr>
            <b/>
            <sz val="9"/>
            <color indexed="81"/>
            <rFont val="Segoe UI"/>
            <family val="2"/>
          </rPr>
          <t>Refere-se ao custo por m² do valor do CUB na data da licitação</t>
        </r>
      </text>
    </comment>
    <comment ref="H37" authorId="0" shapeId="0">
      <text>
        <r>
          <rPr>
            <b/>
            <sz val="9"/>
            <color indexed="81"/>
            <rFont val="Segoe UI"/>
            <family val="2"/>
          </rPr>
          <t xml:space="preserve">Infraestrutura necessária para a produção (inclusive administração local, mobilização e desmobilização) </t>
        </r>
      </text>
    </comment>
    <comment ref="H73" authorId="0" shapeId="0">
      <text>
        <r>
          <rPr>
            <b/>
            <sz val="9"/>
            <color indexed="81"/>
            <rFont val="Segoe UI"/>
            <family val="2"/>
          </rPr>
          <t>Geração de emergência</t>
        </r>
      </text>
    </comment>
    <comment ref="H79" authorId="0" shapeId="0">
      <text>
        <r>
          <rPr>
            <b/>
            <sz val="9"/>
            <color indexed="81"/>
            <rFont val="Segoe UI"/>
            <family val="2"/>
          </rPr>
          <t>Inclui rede de gás, equipamentos sanitários, torneiras, pias etc.</t>
        </r>
      </text>
    </comment>
    <comment ref="H102" authorId="0" shapeId="0">
      <text>
        <r>
          <rPr>
            <b/>
            <sz val="9"/>
            <color indexed="81"/>
            <rFont val="Segoe UI"/>
            <family val="2"/>
          </rPr>
          <t>Verifique se o preço da obra corresponde ao preço apresentado em 19. Preço Licitado (Preço Total da Obra).</t>
        </r>
      </text>
    </comment>
  </commentList>
</comments>
</file>

<file path=xl/comments10.xml><?xml version="1.0" encoding="utf-8"?>
<comments xmlns="http://schemas.openxmlformats.org/spreadsheetml/2006/main">
  <authors>
    <author>mauro.melo</author>
    <author>mantunes</author>
  </authors>
  <commentList>
    <comment ref="H16" authorId="0" shapeId="0">
      <text>
        <r>
          <rPr>
            <b/>
            <sz val="9"/>
            <color indexed="81"/>
            <rFont val="Segoe UI"/>
            <family val="2"/>
          </rPr>
          <t>Soma das áreas reais dos pavimentos. A área real do pavimento corresponde à área da superfície limitada pelo perímetro externo da edificação, no nível do piso do pavimento correspondente. No caso do pavimento em pilotis, é igual à do pavimento imediatamente acima, acrescida das áreas cobertas, externas à projeção deste e das áreas descobertas que tenham recebido tratamento destinado a aproveitá-las para outros fins que não apenas os de ventilação e iluminação (orientado pela NBR 12271/2005).</t>
        </r>
      </text>
    </comment>
    <comment ref="H19" authorId="1" shapeId="0">
      <text>
        <r>
          <rPr>
            <b/>
            <sz val="9"/>
            <color indexed="81"/>
            <rFont val="Segoe UI"/>
            <family val="2"/>
          </rPr>
          <t xml:space="preserve">Térreo ou pavimentos superiores
</t>
        </r>
      </text>
    </comment>
    <comment ref="H20" authorId="1" shapeId="0">
      <text>
        <r>
          <rPr>
            <b/>
            <sz val="9"/>
            <color indexed="81"/>
            <rFont val="Segoe UI"/>
            <family val="2"/>
          </rPr>
          <t>Somatório de paisagismo e pavimentação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4" authorId="0" shapeId="0">
      <text>
        <r>
          <rPr>
            <b/>
            <sz val="9"/>
            <color indexed="81"/>
            <rFont val="Segoe UI"/>
            <family val="2"/>
          </rPr>
          <t>Preencha com 1, 2, 3, 4, 5 ou 6 conforme a seguir: 
1-Estrutura de Concreto Armado; 
2-Estrutura Metálica; 
3-Estrutura de Madeira; 
4- Concreto Pré-fabricado; 
5-Treliças Estruturais; 
6-Alvenaria Estrutural.</t>
        </r>
      </text>
    </comment>
    <comment ref="H25" authorId="0" shapeId="0">
      <text>
        <r>
          <rPr>
            <b/>
            <sz val="9"/>
            <color indexed="81"/>
            <rFont val="Segoe UI"/>
            <family val="2"/>
          </rPr>
          <t>Volume em m³ do concreto armado da estrutura, excluindo-se o volume de concreto das fundações. Volumes de cortinas devem ser incluídos, pois não são considerados como elementos de fundação.</t>
        </r>
      </text>
    </comment>
    <comment ref="H26" authorId="0" shapeId="0">
      <text>
        <r>
          <rPr>
            <b/>
            <sz val="9"/>
            <color indexed="81"/>
            <rFont val="Segoe UI"/>
            <family val="2"/>
          </rPr>
          <t>Nas Despesas Indiretas do BDI incluem-se gastos com Administração Central</t>
        </r>
      </text>
    </comment>
    <comment ref="H27" authorId="0" shapeId="0">
      <text>
        <r>
          <rPr>
            <b/>
            <sz val="9"/>
            <color indexed="81"/>
            <rFont val="Segoe UI"/>
            <family val="2"/>
          </rPr>
          <t xml:space="preserve">Refere-se ao BDI diferenciado para aquisição de determinados equipamentos </t>
        </r>
      </text>
    </comment>
    <comment ref="H28" authorId="0" shapeId="0">
      <text>
        <r>
          <rPr>
            <b/>
            <sz val="9"/>
            <color indexed="81"/>
            <rFont val="Segoe UI"/>
            <family val="2"/>
          </rPr>
          <t xml:space="preserve">Refere-se às aquisições diferenciadas (algumas vezes separadas da obra) em situações que o BDI pode chegar a ser nulo.  </t>
        </r>
      </text>
    </comment>
    <comment ref="H30" authorId="0" shapeId="0">
      <text>
        <r>
          <rPr>
            <b/>
            <sz val="9"/>
            <color indexed="81"/>
            <rFont val="Segoe UI"/>
            <family val="2"/>
          </rPr>
          <t>Em mês e ano. Ex. março-12</t>
        </r>
      </text>
    </comment>
    <comment ref="H31" authorId="0" shapeId="0">
      <text>
        <r>
          <rPr>
            <b/>
            <sz val="9"/>
            <color indexed="81"/>
            <rFont val="Segoe UI"/>
            <family val="2"/>
          </rPr>
          <t>Refere-se à data de referência do valor do SINAPI</t>
        </r>
      </text>
    </comment>
    <comment ref="H32" authorId="0" shapeId="0">
      <text>
        <r>
          <rPr>
            <b/>
            <sz val="9"/>
            <color indexed="81"/>
            <rFont val="Segoe UI"/>
            <family val="2"/>
          </rPr>
          <t>Refere-se ao custo por m² do valor do SINAPI na data da licitação</t>
        </r>
      </text>
    </comment>
    <comment ref="H33" authorId="0" shapeId="0">
      <text>
        <r>
          <rPr>
            <b/>
            <sz val="9"/>
            <color indexed="81"/>
            <rFont val="Segoe UI"/>
            <family val="2"/>
          </rPr>
          <t>Refere-se à data de referência do valor do CUB</t>
        </r>
      </text>
    </comment>
    <comment ref="H34" authorId="0" shapeId="0">
      <text>
        <r>
          <rPr>
            <b/>
            <sz val="9"/>
            <color indexed="81"/>
            <rFont val="Segoe UI"/>
            <family val="2"/>
          </rPr>
          <t>Refere-se ao custo por m² do valor do CUB na data da licitação</t>
        </r>
      </text>
    </comment>
    <comment ref="H37" authorId="0" shapeId="0">
      <text>
        <r>
          <rPr>
            <b/>
            <sz val="9"/>
            <color indexed="81"/>
            <rFont val="Segoe UI"/>
            <family val="2"/>
          </rPr>
          <t xml:space="preserve">Infraestrutura necessária para a produção (inclusive administração local, mobilização e desmobilização) </t>
        </r>
      </text>
    </comment>
    <comment ref="H73" authorId="0" shapeId="0">
      <text>
        <r>
          <rPr>
            <b/>
            <sz val="9"/>
            <color indexed="81"/>
            <rFont val="Segoe UI"/>
            <family val="2"/>
          </rPr>
          <t>Geração de emergência</t>
        </r>
      </text>
    </comment>
    <comment ref="H79" authorId="0" shapeId="0">
      <text>
        <r>
          <rPr>
            <b/>
            <sz val="9"/>
            <color indexed="81"/>
            <rFont val="Segoe UI"/>
            <family val="2"/>
          </rPr>
          <t>Inclui rede de gás, equipamentos sanitários, torneiras, pias etc.</t>
        </r>
      </text>
    </comment>
    <comment ref="H102" authorId="0" shapeId="0">
      <text>
        <r>
          <rPr>
            <b/>
            <sz val="9"/>
            <color indexed="81"/>
            <rFont val="Segoe UI"/>
            <family val="2"/>
          </rPr>
          <t>Verifique se o preço da obra corresponde ao preço apresentado em 19. Preço Licitado (Preço Total da Obra).</t>
        </r>
      </text>
    </comment>
  </commentList>
</comments>
</file>

<file path=xl/comments2.xml><?xml version="1.0" encoding="utf-8"?>
<comments xmlns="http://schemas.openxmlformats.org/spreadsheetml/2006/main">
  <authors>
    <author>mauro.melo</author>
    <author>mantunes</author>
  </authors>
  <commentList>
    <comment ref="H16" authorId="0" shapeId="0">
      <text>
        <r>
          <rPr>
            <b/>
            <sz val="9"/>
            <color indexed="81"/>
            <rFont val="Segoe UI"/>
            <family val="2"/>
          </rPr>
          <t>Soma das áreas reais dos pavimentos. A área real do pavimento corresponde à área da superfície limitada pelo perímetro externo da edificação, no nível do piso do pavimento correspondente. No caso do pavimento em pilotis, é igual à do pavimento imediatamente acima, acrescida das áreas cobertas, externas à projeção deste e das áreas descobertas que tenham recebido tratamento destinado a aproveitá-las para outros fins que não apenas os de ventilação e iluminação (orientado pela NBR 12271/2005).</t>
        </r>
      </text>
    </comment>
    <comment ref="H19" authorId="1" shapeId="0">
      <text>
        <r>
          <rPr>
            <b/>
            <sz val="9"/>
            <color indexed="81"/>
            <rFont val="Segoe UI"/>
            <family val="2"/>
          </rPr>
          <t xml:space="preserve">Térreo ou pavimentos superiores
</t>
        </r>
      </text>
    </comment>
    <comment ref="H20" authorId="1" shapeId="0">
      <text>
        <r>
          <rPr>
            <b/>
            <sz val="9"/>
            <color indexed="81"/>
            <rFont val="Segoe UI"/>
            <family val="2"/>
          </rPr>
          <t>Somatório de paisagismo e pavimentação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4" authorId="0" shapeId="0">
      <text>
        <r>
          <rPr>
            <b/>
            <sz val="9"/>
            <color indexed="81"/>
            <rFont val="Segoe UI"/>
            <family val="2"/>
          </rPr>
          <t>Preencha com 1, 2, 3, 4, 5 ou 6 conforme a seguir: 
1-Estrutura de Concreto Armado; 
2-Estrutura Metálica; 
3-Estrutura de Madeira; 
4- Concreto Pré-fabricado; 
5-Treliças Estruturais; 
6-Alvenaria Estrutural.</t>
        </r>
      </text>
    </comment>
    <comment ref="H25" authorId="0" shapeId="0">
      <text>
        <r>
          <rPr>
            <b/>
            <sz val="9"/>
            <color indexed="81"/>
            <rFont val="Segoe UI"/>
            <family val="2"/>
          </rPr>
          <t>Volume em m³ do concreto armado da estrutura, excluindo-se o volume de concreto das fundações. Volumes de cortinas devem ser incluídos, pois não são considerados como elementos de fundação.</t>
        </r>
      </text>
    </comment>
    <comment ref="H26" authorId="0" shapeId="0">
      <text>
        <r>
          <rPr>
            <b/>
            <sz val="9"/>
            <color indexed="81"/>
            <rFont val="Segoe UI"/>
            <family val="2"/>
          </rPr>
          <t>Nas Despesas Indiretas do BDI incluem-se gastos com Administração Central</t>
        </r>
      </text>
    </comment>
    <comment ref="H27" authorId="0" shapeId="0">
      <text>
        <r>
          <rPr>
            <b/>
            <sz val="9"/>
            <color indexed="81"/>
            <rFont val="Segoe UI"/>
            <family val="2"/>
          </rPr>
          <t xml:space="preserve">Refere-se ao BDI diferenciado para aquisição de determinados equipamentos </t>
        </r>
      </text>
    </comment>
    <comment ref="H28" authorId="0" shapeId="0">
      <text>
        <r>
          <rPr>
            <b/>
            <sz val="9"/>
            <color indexed="81"/>
            <rFont val="Segoe UI"/>
            <family val="2"/>
          </rPr>
          <t xml:space="preserve">Refere-se às aquisições diferenciadas (algumas vezes separadas da obra) em situações que o BDI pode chegar a ser nulo.  </t>
        </r>
      </text>
    </comment>
    <comment ref="H30" authorId="0" shapeId="0">
      <text>
        <r>
          <rPr>
            <b/>
            <sz val="9"/>
            <color indexed="81"/>
            <rFont val="Segoe UI"/>
            <family val="2"/>
          </rPr>
          <t>Em mês e ano. Ex. março-12</t>
        </r>
      </text>
    </comment>
    <comment ref="H31" authorId="0" shapeId="0">
      <text>
        <r>
          <rPr>
            <b/>
            <sz val="9"/>
            <color indexed="81"/>
            <rFont val="Segoe UI"/>
            <family val="2"/>
          </rPr>
          <t>Refere-se à data de referência do valor do SINAPI</t>
        </r>
      </text>
    </comment>
    <comment ref="H32" authorId="0" shapeId="0">
      <text>
        <r>
          <rPr>
            <b/>
            <sz val="9"/>
            <color indexed="81"/>
            <rFont val="Segoe UI"/>
            <family val="2"/>
          </rPr>
          <t>Refere-se ao custo por m² do valor do SINAPI na data da licitação</t>
        </r>
      </text>
    </comment>
    <comment ref="H33" authorId="0" shapeId="0">
      <text>
        <r>
          <rPr>
            <b/>
            <sz val="9"/>
            <color indexed="81"/>
            <rFont val="Segoe UI"/>
            <family val="2"/>
          </rPr>
          <t>Refere-se à data de referência do valor do CUB</t>
        </r>
      </text>
    </comment>
    <comment ref="H34" authorId="0" shapeId="0">
      <text>
        <r>
          <rPr>
            <b/>
            <sz val="9"/>
            <color indexed="81"/>
            <rFont val="Segoe UI"/>
            <family val="2"/>
          </rPr>
          <t>Refere-se ao custo por m² do valor do CUB na data da licitação</t>
        </r>
      </text>
    </comment>
    <comment ref="H37" authorId="0" shapeId="0">
      <text>
        <r>
          <rPr>
            <b/>
            <sz val="9"/>
            <color indexed="81"/>
            <rFont val="Segoe UI"/>
            <family val="2"/>
          </rPr>
          <t xml:space="preserve">Infraestrutura necessária para a produção (inclusive administração local, mobilização e desmobilização) </t>
        </r>
      </text>
    </comment>
    <comment ref="H73" authorId="0" shapeId="0">
      <text>
        <r>
          <rPr>
            <b/>
            <sz val="9"/>
            <color indexed="81"/>
            <rFont val="Segoe UI"/>
            <family val="2"/>
          </rPr>
          <t>Geração de emergência</t>
        </r>
      </text>
    </comment>
    <comment ref="H79" authorId="0" shapeId="0">
      <text>
        <r>
          <rPr>
            <b/>
            <sz val="9"/>
            <color indexed="81"/>
            <rFont val="Segoe UI"/>
            <family val="2"/>
          </rPr>
          <t>Inclui rede de gás, equipamentos sanitários, torneiras, pias etc.</t>
        </r>
      </text>
    </comment>
    <comment ref="H102" authorId="0" shapeId="0">
      <text>
        <r>
          <rPr>
            <b/>
            <sz val="9"/>
            <color indexed="81"/>
            <rFont val="Segoe UI"/>
            <family val="2"/>
          </rPr>
          <t>Verifique se o preço da obra corresponde ao preço apresentado em 19. Preço Licitado (Preço Total da Obra).</t>
        </r>
      </text>
    </comment>
  </commentList>
</comments>
</file>

<file path=xl/comments3.xml><?xml version="1.0" encoding="utf-8"?>
<comments xmlns="http://schemas.openxmlformats.org/spreadsheetml/2006/main">
  <authors>
    <author>mauro.melo</author>
    <author>mantunes</author>
  </authors>
  <commentList>
    <comment ref="H16" authorId="0" shapeId="0">
      <text>
        <r>
          <rPr>
            <b/>
            <sz val="9"/>
            <color indexed="81"/>
            <rFont val="Segoe UI"/>
            <family val="2"/>
          </rPr>
          <t>Soma das áreas reais dos pavimentos. A área real do pavimento corresponde à área da superfície limitada pelo perímetro externo da edificação, no nível do piso do pavimento correspondente. No caso do pavimento em pilotis, é igual à do pavimento imediatamente acima, acrescida das áreas cobertas, externas à projeção deste e das áreas descobertas que tenham recebido tratamento destinado a aproveitá-las para outros fins que não apenas os de ventilação e iluminação (orientado pela NBR 12271/2005).</t>
        </r>
      </text>
    </comment>
    <comment ref="H19" authorId="1" shapeId="0">
      <text>
        <r>
          <rPr>
            <b/>
            <sz val="9"/>
            <color indexed="81"/>
            <rFont val="Segoe UI"/>
            <family val="2"/>
          </rPr>
          <t xml:space="preserve">Térreo ou pavimentos superiores
</t>
        </r>
      </text>
    </comment>
    <comment ref="H20" authorId="1" shapeId="0">
      <text>
        <r>
          <rPr>
            <b/>
            <sz val="9"/>
            <color indexed="81"/>
            <rFont val="Segoe UI"/>
            <family val="2"/>
          </rPr>
          <t>Somatório de paisagismo e pavimentação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4" authorId="0" shapeId="0">
      <text>
        <r>
          <rPr>
            <b/>
            <sz val="9"/>
            <color indexed="81"/>
            <rFont val="Segoe UI"/>
            <family val="2"/>
          </rPr>
          <t>Preencha com 1, 2, 3, 4, 5 ou 6 conforme a seguir: 
1-Estrutura de Concreto Armado; 
2-Estrutura Metálica; 
3-Estrutura de Madeira; 
4- Concreto Pré-fabricado; 
5-Treliças Estruturais; 
6-Alvenaria Estrutural.</t>
        </r>
      </text>
    </comment>
    <comment ref="H25" authorId="0" shapeId="0">
      <text>
        <r>
          <rPr>
            <b/>
            <sz val="9"/>
            <color indexed="81"/>
            <rFont val="Segoe UI"/>
            <family val="2"/>
          </rPr>
          <t>Volume em m³ do concreto armado da estrutura, excluindo-se o volume de concreto das fundações. Volumes de cortinas devem ser incluídos, pois não são considerados como elementos de fundação.</t>
        </r>
      </text>
    </comment>
    <comment ref="H26" authorId="0" shapeId="0">
      <text>
        <r>
          <rPr>
            <b/>
            <sz val="9"/>
            <color indexed="81"/>
            <rFont val="Segoe UI"/>
            <family val="2"/>
          </rPr>
          <t>Nas Despesas Indiretas do BDI incluem-se gastos com Administração Central</t>
        </r>
      </text>
    </comment>
    <comment ref="H27" authorId="0" shapeId="0">
      <text>
        <r>
          <rPr>
            <b/>
            <sz val="9"/>
            <color indexed="81"/>
            <rFont val="Segoe UI"/>
            <family val="2"/>
          </rPr>
          <t xml:space="preserve">Refere-se ao BDI diferenciado para aquisição de determinados equipamentos </t>
        </r>
      </text>
    </comment>
    <comment ref="H28" authorId="0" shapeId="0">
      <text>
        <r>
          <rPr>
            <b/>
            <sz val="9"/>
            <color indexed="81"/>
            <rFont val="Segoe UI"/>
            <family val="2"/>
          </rPr>
          <t xml:space="preserve">Refere-se às aquisições diferenciadas (algumas vezes separadas da obra) em situações que o BDI pode chegar a ser nulo.  </t>
        </r>
      </text>
    </comment>
    <comment ref="H30" authorId="0" shapeId="0">
      <text>
        <r>
          <rPr>
            <b/>
            <sz val="9"/>
            <color indexed="81"/>
            <rFont val="Segoe UI"/>
            <family val="2"/>
          </rPr>
          <t>Em mês e ano. Ex. março-12</t>
        </r>
      </text>
    </comment>
    <comment ref="H31" authorId="0" shapeId="0">
      <text>
        <r>
          <rPr>
            <b/>
            <sz val="9"/>
            <color indexed="81"/>
            <rFont val="Segoe UI"/>
            <family val="2"/>
          </rPr>
          <t>Refere-se à data de referência do valor do SINAPI</t>
        </r>
      </text>
    </comment>
    <comment ref="H32" authorId="0" shapeId="0">
      <text>
        <r>
          <rPr>
            <b/>
            <sz val="9"/>
            <color indexed="81"/>
            <rFont val="Segoe UI"/>
            <family val="2"/>
          </rPr>
          <t>Refere-se ao custo por m² do valor do SINAPI na data da licitação</t>
        </r>
      </text>
    </comment>
    <comment ref="H33" authorId="0" shapeId="0">
      <text>
        <r>
          <rPr>
            <b/>
            <sz val="9"/>
            <color indexed="81"/>
            <rFont val="Segoe UI"/>
            <family val="2"/>
          </rPr>
          <t>Refere-se à data de referência do valor do CUB</t>
        </r>
      </text>
    </comment>
    <comment ref="H34" authorId="0" shapeId="0">
      <text>
        <r>
          <rPr>
            <b/>
            <sz val="9"/>
            <color indexed="81"/>
            <rFont val="Segoe UI"/>
            <family val="2"/>
          </rPr>
          <t>Refere-se ao custo por m² do valor do CUB na data da licitação</t>
        </r>
      </text>
    </comment>
    <comment ref="H37" authorId="0" shapeId="0">
      <text>
        <r>
          <rPr>
            <b/>
            <sz val="9"/>
            <color indexed="81"/>
            <rFont val="Segoe UI"/>
            <family val="2"/>
          </rPr>
          <t xml:space="preserve">Infraestrutura necessária para a produção (inclusive administração local, mobilização e desmobilização) </t>
        </r>
      </text>
    </comment>
    <comment ref="H73" authorId="0" shapeId="0">
      <text>
        <r>
          <rPr>
            <b/>
            <sz val="9"/>
            <color indexed="81"/>
            <rFont val="Segoe UI"/>
            <family val="2"/>
          </rPr>
          <t>Geração de emergência</t>
        </r>
      </text>
    </comment>
    <comment ref="H79" authorId="0" shapeId="0">
      <text>
        <r>
          <rPr>
            <b/>
            <sz val="9"/>
            <color indexed="81"/>
            <rFont val="Segoe UI"/>
            <family val="2"/>
          </rPr>
          <t>Inclui rede de gás, equipamentos sanitários, torneiras, pias etc.</t>
        </r>
      </text>
    </comment>
    <comment ref="H102" authorId="0" shapeId="0">
      <text>
        <r>
          <rPr>
            <b/>
            <sz val="9"/>
            <color indexed="81"/>
            <rFont val="Segoe UI"/>
            <family val="2"/>
          </rPr>
          <t>Verifique se o preço da obra corresponde ao preço apresentado em 19. Preço Licitado (Preço Total da Obra).</t>
        </r>
      </text>
    </comment>
  </commentList>
</comments>
</file>

<file path=xl/comments4.xml><?xml version="1.0" encoding="utf-8"?>
<comments xmlns="http://schemas.openxmlformats.org/spreadsheetml/2006/main">
  <authors>
    <author>mauro.melo</author>
    <author>mantunes</author>
  </authors>
  <commentList>
    <comment ref="H16" authorId="0" shapeId="0">
      <text>
        <r>
          <rPr>
            <b/>
            <sz val="9"/>
            <color indexed="81"/>
            <rFont val="Segoe UI"/>
            <family val="2"/>
          </rPr>
          <t>Soma das áreas reais dos pavimentos. A área real do pavimento corresponde à área da superfície limitada pelo perímetro externo da edificação, no nível do piso do pavimento correspondente. No caso do pavimento em pilotis, é igual à do pavimento imediatamente acima, acrescida das áreas cobertas, externas à projeção deste e das áreas descobertas que tenham recebido tratamento destinado a aproveitá-las para outros fins que não apenas os de ventilação e iluminação (orientado pela NBR 12271/2005).</t>
        </r>
      </text>
    </comment>
    <comment ref="H19" authorId="1" shapeId="0">
      <text>
        <r>
          <rPr>
            <b/>
            <sz val="9"/>
            <color indexed="81"/>
            <rFont val="Segoe UI"/>
            <family val="2"/>
          </rPr>
          <t xml:space="preserve">Térreo ou pavimentos superiores
</t>
        </r>
      </text>
    </comment>
    <comment ref="H20" authorId="1" shapeId="0">
      <text>
        <r>
          <rPr>
            <b/>
            <sz val="9"/>
            <color indexed="81"/>
            <rFont val="Segoe UI"/>
            <family val="2"/>
          </rPr>
          <t>Somatório de paisagismo e pavimentação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4" authorId="0" shapeId="0">
      <text>
        <r>
          <rPr>
            <b/>
            <sz val="9"/>
            <color indexed="81"/>
            <rFont val="Segoe UI"/>
            <family val="2"/>
          </rPr>
          <t>Preencha com 1, 2, 3, 4, 5 ou 6 conforme a seguir: 
1-Estrutura de Concreto Armado; 
2-Estrutura Metálica; 
3-Estrutura de Madeira; 
4- Concreto Pré-fabricado; 
5-Treliças Estruturais; 
6-Alvenaria Estrutural.</t>
        </r>
      </text>
    </comment>
    <comment ref="H25" authorId="0" shapeId="0">
      <text>
        <r>
          <rPr>
            <b/>
            <sz val="9"/>
            <color indexed="81"/>
            <rFont val="Segoe UI"/>
            <family val="2"/>
          </rPr>
          <t>Volume em m³ do concreto armado da estrutura, excluindo-se o volume de concreto das fundações. Volumes de cortinas devem ser incluídos, pois não são considerados como elementos de fundação.</t>
        </r>
      </text>
    </comment>
    <comment ref="H26" authorId="0" shapeId="0">
      <text>
        <r>
          <rPr>
            <b/>
            <sz val="9"/>
            <color indexed="81"/>
            <rFont val="Segoe UI"/>
            <family val="2"/>
          </rPr>
          <t>Nas Despesas Indiretas do BDI incluem-se gastos com Administração Central</t>
        </r>
      </text>
    </comment>
    <comment ref="H27" authorId="0" shapeId="0">
      <text>
        <r>
          <rPr>
            <b/>
            <sz val="9"/>
            <color indexed="81"/>
            <rFont val="Segoe UI"/>
            <family val="2"/>
          </rPr>
          <t xml:space="preserve">Refere-se ao BDI diferenciado para aquisição de determinados equipamentos </t>
        </r>
      </text>
    </comment>
    <comment ref="H28" authorId="0" shapeId="0">
      <text>
        <r>
          <rPr>
            <b/>
            <sz val="9"/>
            <color indexed="81"/>
            <rFont val="Segoe UI"/>
            <family val="2"/>
          </rPr>
          <t xml:space="preserve">Refere-se às aquisições diferenciadas (algumas vezes separadas da obra) em situações que o BDI pode chegar a ser nulo.  </t>
        </r>
      </text>
    </comment>
    <comment ref="H30" authorId="0" shapeId="0">
      <text>
        <r>
          <rPr>
            <b/>
            <sz val="9"/>
            <color indexed="81"/>
            <rFont val="Segoe UI"/>
            <family val="2"/>
          </rPr>
          <t>Em mês e ano. Ex. março-12</t>
        </r>
      </text>
    </comment>
    <comment ref="H31" authorId="0" shapeId="0">
      <text>
        <r>
          <rPr>
            <b/>
            <sz val="9"/>
            <color indexed="81"/>
            <rFont val="Segoe UI"/>
            <family val="2"/>
          </rPr>
          <t>Refere-se à data de referência do valor do SINAPI</t>
        </r>
      </text>
    </comment>
    <comment ref="H32" authorId="0" shapeId="0">
      <text>
        <r>
          <rPr>
            <b/>
            <sz val="9"/>
            <color indexed="81"/>
            <rFont val="Segoe UI"/>
            <family val="2"/>
          </rPr>
          <t>Refere-se ao custo por m² do valor do SINAPI na data da licitação</t>
        </r>
      </text>
    </comment>
    <comment ref="H33" authorId="0" shapeId="0">
      <text>
        <r>
          <rPr>
            <b/>
            <sz val="9"/>
            <color indexed="81"/>
            <rFont val="Segoe UI"/>
            <family val="2"/>
          </rPr>
          <t>Refere-se à data de referência do valor do CUB</t>
        </r>
      </text>
    </comment>
    <comment ref="H34" authorId="0" shapeId="0">
      <text>
        <r>
          <rPr>
            <b/>
            <sz val="9"/>
            <color indexed="81"/>
            <rFont val="Segoe UI"/>
            <family val="2"/>
          </rPr>
          <t>Refere-se ao custo por m² do valor do CUB na data da licitação</t>
        </r>
      </text>
    </comment>
    <comment ref="H37" authorId="0" shapeId="0">
      <text>
        <r>
          <rPr>
            <b/>
            <sz val="9"/>
            <color indexed="81"/>
            <rFont val="Segoe UI"/>
            <family val="2"/>
          </rPr>
          <t xml:space="preserve">Infraestrutura necessária para a produção (inclusive administração local, mobilização e desmobilização) </t>
        </r>
      </text>
    </comment>
    <comment ref="H73" authorId="0" shapeId="0">
      <text>
        <r>
          <rPr>
            <b/>
            <sz val="9"/>
            <color indexed="81"/>
            <rFont val="Segoe UI"/>
            <family val="2"/>
          </rPr>
          <t>Geração de emergência</t>
        </r>
      </text>
    </comment>
    <comment ref="H79" authorId="0" shapeId="0">
      <text>
        <r>
          <rPr>
            <b/>
            <sz val="9"/>
            <color indexed="81"/>
            <rFont val="Segoe UI"/>
            <family val="2"/>
          </rPr>
          <t>Inclui rede de gás, equipamentos sanitários, torneiras, pias etc.</t>
        </r>
      </text>
    </comment>
    <comment ref="H102" authorId="0" shapeId="0">
      <text>
        <r>
          <rPr>
            <b/>
            <sz val="9"/>
            <color indexed="81"/>
            <rFont val="Segoe UI"/>
            <family val="2"/>
          </rPr>
          <t>Verifique se o preço da obra corresponde ao preço apresentado em 19. Preço Licitado (Preço Total da Obra).</t>
        </r>
      </text>
    </comment>
  </commentList>
</comments>
</file>

<file path=xl/comments5.xml><?xml version="1.0" encoding="utf-8"?>
<comments xmlns="http://schemas.openxmlformats.org/spreadsheetml/2006/main">
  <authors>
    <author>mauro.melo</author>
    <author>mantunes</author>
  </authors>
  <commentList>
    <comment ref="H16" authorId="0" shapeId="0">
      <text>
        <r>
          <rPr>
            <b/>
            <sz val="9"/>
            <color indexed="81"/>
            <rFont val="Segoe UI"/>
            <family val="2"/>
          </rPr>
          <t>Soma das áreas reais dos pavimentos. A área real do pavimento corresponde à área da superfície limitada pelo perímetro externo da edificação, no nível do piso do pavimento correspondente. No caso do pavimento em pilotis, é igual à do pavimento imediatamente acima, acrescida das áreas cobertas, externas à projeção deste e das áreas descobertas que tenham recebido tratamento destinado a aproveitá-las para outros fins que não apenas os de ventilação e iluminação (orientado pela NBR 12271/2005).</t>
        </r>
      </text>
    </comment>
    <comment ref="H19" authorId="1" shapeId="0">
      <text>
        <r>
          <rPr>
            <b/>
            <sz val="9"/>
            <color indexed="81"/>
            <rFont val="Segoe UI"/>
            <family val="2"/>
          </rPr>
          <t xml:space="preserve">Térreo ou pavimentos superiores
</t>
        </r>
      </text>
    </comment>
    <comment ref="H20" authorId="1" shapeId="0">
      <text>
        <r>
          <rPr>
            <b/>
            <sz val="9"/>
            <color indexed="81"/>
            <rFont val="Segoe UI"/>
            <family val="2"/>
          </rPr>
          <t>Somatório de paisagismo e pavimentação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4" authorId="0" shapeId="0">
      <text>
        <r>
          <rPr>
            <b/>
            <sz val="9"/>
            <color indexed="81"/>
            <rFont val="Segoe UI"/>
            <family val="2"/>
          </rPr>
          <t>Preencha com 1, 2, 3, 4, 5 ou 6 conforme a seguir: 
1-Estrutura de Concreto Armado; 
2-Estrutura Metálica; 
3-Estrutura de Madeira; 
4- Concreto Pré-fabricado; 
5-Treliças Estruturais; 
6-Alvenaria Estrutural.</t>
        </r>
      </text>
    </comment>
    <comment ref="H25" authorId="0" shapeId="0">
      <text>
        <r>
          <rPr>
            <b/>
            <sz val="9"/>
            <color indexed="81"/>
            <rFont val="Segoe UI"/>
            <family val="2"/>
          </rPr>
          <t>Volume em m³ do concreto armado da estrutura, excluindo-se o volume de concreto das fundações. Volumes de cortinas devem ser incluídos, pois não são considerados como elementos de fundação.</t>
        </r>
      </text>
    </comment>
    <comment ref="H26" authorId="0" shapeId="0">
      <text>
        <r>
          <rPr>
            <b/>
            <sz val="9"/>
            <color indexed="81"/>
            <rFont val="Segoe UI"/>
            <family val="2"/>
          </rPr>
          <t>Nas Despesas Indiretas do BDI incluem-se gastos com Administração Central</t>
        </r>
      </text>
    </comment>
    <comment ref="H27" authorId="0" shapeId="0">
      <text>
        <r>
          <rPr>
            <b/>
            <sz val="9"/>
            <color indexed="81"/>
            <rFont val="Segoe UI"/>
            <family val="2"/>
          </rPr>
          <t xml:space="preserve">Refere-se ao BDI diferenciado para aquisição de determinados equipamentos </t>
        </r>
      </text>
    </comment>
    <comment ref="H28" authorId="0" shapeId="0">
      <text>
        <r>
          <rPr>
            <b/>
            <sz val="9"/>
            <color indexed="81"/>
            <rFont val="Segoe UI"/>
            <family val="2"/>
          </rPr>
          <t xml:space="preserve">Refere-se às aquisições diferenciadas (algumas vezes separadas da obra) em situações que o BDI pode chegar a ser nulo.  </t>
        </r>
      </text>
    </comment>
    <comment ref="H30" authorId="0" shapeId="0">
      <text>
        <r>
          <rPr>
            <b/>
            <sz val="9"/>
            <color indexed="81"/>
            <rFont val="Segoe UI"/>
            <family val="2"/>
          </rPr>
          <t>Em mês e ano. Ex. março-12</t>
        </r>
      </text>
    </comment>
    <comment ref="H31" authorId="0" shapeId="0">
      <text>
        <r>
          <rPr>
            <b/>
            <sz val="9"/>
            <color indexed="81"/>
            <rFont val="Segoe UI"/>
            <family val="2"/>
          </rPr>
          <t>Refere-se à data de referência do valor do SINAPI</t>
        </r>
      </text>
    </comment>
    <comment ref="H32" authorId="0" shapeId="0">
      <text>
        <r>
          <rPr>
            <b/>
            <sz val="9"/>
            <color indexed="81"/>
            <rFont val="Segoe UI"/>
            <family val="2"/>
          </rPr>
          <t>Refere-se ao custo por m² do valor do SINAPI na data da licitação</t>
        </r>
      </text>
    </comment>
    <comment ref="H33" authorId="0" shapeId="0">
      <text>
        <r>
          <rPr>
            <b/>
            <sz val="9"/>
            <color indexed="81"/>
            <rFont val="Segoe UI"/>
            <family val="2"/>
          </rPr>
          <t>Refere-se à data de referência do valor do CUB</t>
        </r>
      </text>
    </comment>
    <comment ref="H34" authorId="0" shapeId="0">
      <text>
        <r>
          <rPr>
            <b/>
            <sz val="9"/>
            <color indexed="81"/>
            <rFont val="Segoe UI"/>
            <family val="2"/>
          </rPr>
          <t>Refere-se ao custo por m² do valor do CUB na data da licitação</t>
        </r>
      </text>
    </comment>
    <comment ref="H37" authorId="0" shapeId="0">
      <text>
        <r>
          <rPr>
            <b/>
            <sz val="9"/>
            <color indexed="81"/>
            <rFont val="Segoe UI"/>
            <family val="2"/>
          </rPr>
          <t xml:space="preserve">Infraestrutura necessária para a produção (inclusive administração local, mobilização e desmobilização) </t>
        </r>
      </text>
    </comment>
    <comment ref="H73" authorId="0" shapeId="0">
      <text>
        <r>
          <rPr>
            <b/>
            <sz val="9"/>
            <color indexed="81"/>
            <rFont val="Segoe UI"/>
            <family val="2"/>
          </rPr>
          <t>Geração de emergência</t>
        </r>
      </text>
    </comment>
    <comment ref="H79" authorId="0" shapeId="0">
      <text>
        <r>
          <rPr>
            <b/>
            <sz val="9"/>
            <color indexed="81"/>
            <rFont val="Segoe UI"/>
            <family val="2"/>
          </rPr>
          <t>Inclui rede de gás, equipamentos sanitários, torneiras, pias etc.</t>
        </r>
      </text>
    </comment>
    <comment ref="H102" authorId="0" shapeId="0">
      <text>
        <r>
          <rPr>
            <b/>
            <sz val="9"/>
            <color indexed="81"/>
            <rFont val="Segoe UI"/>
            <family val="2"/>
          </rPr>
          <t>Verifique se o preço da obra corresponde ao preço apresentado em 19. Preço Licitado (Preço Total da Obra).</t>
        </r>
      </text>
    </comment>
  </commentList>
</comments>
</file>

<file path=xl/comments6.xml><?xml version="1.0" encoding="utf-8"?>
<comments xmlns="http://schemas.openxmlformats.org/spreadsheetml/2006/main">
  <authors>
    <author>mauro.melo</author>
    <author>mantunes</author>
  </authors>
  <commentList>
    <comment ref="H16" authorId="0" shapeId="0">
      <text>
        <r>
          <rPr>
            <b/>
            <sz val="9"/>
            <color indexed="81"/>
            <rFont val="Segoe UI"/>
            <family val="2"/>
          </rPr>
          <t>Soma das áreas reais dos pavimentos. A área real do pavimento corresponde à área da superfície limitada pelo perímetro externo da edificação, no nível do piso do pavimento correspondente. No caso do pavimento em pilotis, é igual à do pavimento imediatamente acima, acrescida das áreas cobertas, externas à projeção deste e das áreas descobertas que tenham recebido tratamento destinado a aproveitá-las para outros fins que não apenas os de ventilação e iluminação (orientado pela NBR 12271/2005).</t>
        </r>
      </text>
    </comment>
    <comment ref="H19" authorId="1" shapeId="0">
      <text>
        <r>
          <rPr>
            <b/>
            <sz val="9"/>
            <color indexed="81"/>
            <rFont val="Segoe UI"/>
            <family val="2"/>
          </rPr>
          <t xml:space="preserve">Térreo ou pavimentos superiores
</t>
        </r>
      </text>
    </comment>
    <comment ref="H20" authorId="1" shapeId="0">
      <text>
        <r>
          <rPr>
            <b/>
            <sz val="9"/>
            <color indexed="81"/>
            <rFont val="Segoe UI"/>
            <family val="2"/>
          </rPr>
          <t>Somatório de paisagismo e pavimentação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4" authorId="0" shapeId="0">
      <text>
        <r>
          <rPr>
            <b/>
            <sz val="9"/>
            <color indexed="81"/>
            <rFont val="Segoe UI"/>
            <family val="2"/>
          </rPr>
          <t>Preencha com 1, 2, 3, 4, 5 ou 6 conforme a seguir: 
1-Estrutura de Concreto Armado; 
2-Estrutura Metálica; 
3-Estrutura de Madeira; 
4- Concreto Pré-fabricado; 
5-Treliças Estruturais; 
6-Alvenaria Estrutural.</t>
        </r>
      </text>
    </comment>
    <comment ref="H25" authorId="0" shapeId="0">
      <text>
        <r>
          <rPr>
            <b/>
            <sz val="9"/>
            <color indexed="81"/>
            <rFont val="Segoe UI"/>
            <family val="2"/>
          </rPr>
          <t>Volume em m³ do concreto armado da estrutura, excluindo-se o volume de concreto das fundações. Volumes de cortinas devem ser incluídos, pois não são considerados como elementos de fundação.</t>
        </r>
      </text>
    </comment>
    <comment ref="H26" authorId="0" shapeId="0">
      <text>
        <r>
          <rPr>
            <b/>
            <sz val="9"/>
            <color indexed="81"/>
            <rFont val="Segoe UI"/>
            <family val="2"/>
          </rPr>
          <t>Nas Despesas Indiretas do BDI incluem-se gastos com Administração Central</t>
        </r>
      </text>
    </comment>
    <comment ref="H27" authorId="0" shapeId="0">
      <text>
        <r>
          <rPr>
            <b/>
            <sz val="9"/>
            <color indexed="81"/>
            <rFont val="Segoe UI"/>
            <family val="2"/>
          </rPr>
          <t xml:space="preserve">Refere-se ao BDI diferenciado para aquisição de determinados equipamentos </t>
        </r>
      </text>
    </comment>
    <comment ref="H28" authorId="0" shapeId="0">
      <text>
        <r>
          <rPr>
            <b/>
            <sz val="9"/>
            <color indexed="81"/>
            <rFont val="Segoe UI"/>
            <family val="2"/>
          </rPr>
          <t xml:space="preserve">Refere-se às aquisições diferenciadas (algumas vezes separadas da obra) em situações que o BDI pode chegar a ser nulo.  </t>
        </r>
      </text>
    </comment>
    <comment ref="H30" authorId="0" shapeId="0">
      <text>
        <r>
          <rPr>
            <b/>
            <sz val="9"/>
            <color indexed="81"/>
            <rFont val="Segoe UI"/>
            <family val="2"/>
          </rPr>
          <t>Em mês e ano. Ex. março-12</t>
        </r>
      </text>
    </comment>
    <comment ref="H31" authorId="0" shapeId="0">
      <text>
        <r>
          <rPr>
            <b/>
            <sz val="9"/>
            <color indexed="81"/>
            <rFont val="Segoe UI"/>
            <family val="2"/>
          </rPr>
          <t>Refere-se à data de referência do valor do SINAPI</t>
        </r>
      </text>
    </comment>
    <comment ref="H32" authorId="0" shapeId="0">
      <text>
        <r>
          <rPr>
            <b/>
            <sz val="9"/>
            <color indexed="81"/>
            <rFont val="Segoe UI"/>
            <family val="2"/>
          </rPr>
          <t>Refere-se ao custo por m² do valor do SINAPI na data da licitação</t>
        </r>
      </text>
    </comment>
    <comment ref="H33" authorId="0" shapeId="0">
      <text>
        <r>
          <rPr>
            <b/>
            <sz val="9"/>
            <color indexed="81"/>
            <rFont val="Segoe UI"/>
            <family val="2"/>
          </rPr>
          <t>Refere-se à data de referência do valor do CUB</t>
        </r>
      </text>
    </comment>
    <comment ref="H34" authorId="0" shapeId="0">
      <text>
        <r>
          <rPr>
            <b/>
            <sz val="9"/>
            <color indexed="81"/>
            <rFont val="Segoe UI"/>
            <family val="2"/>
          </rPr>
          <t>Refere-se ao custo por m² do valor do CUB na data da licitação</t>
        </r>
      </text>
    </comment>
    <comment ref="H37" authorId="0" shapeId="0">
      <text>
        <r>
          <rPr>
            <b/>
            <sz val="9"/>
            <color indexed="81"/>
            <rFont val="Segoe UI"/>
            <family val="2"/>
          </rPr>
          <t xml:space="preserve">Infraestrutura necessária para a produção (inclusive administração local, mobilização e desmobilização) </t>
        </r>
      </text>
    </comment>
    <comment ref="H73" authorId="0" shapeId="0">
      <text>
        <r>
          <rPr>
            <b/>
            <sz val="9"/>
            <color indexed="81"/>
            <rFont val="Segoe UI"/>
            <family val="2"/>
          </rPr>
          <t>Geração de emergência</t>
        </r>
      </text>
    </comment>
    <comment ref="H79" authorId="0" shapeId="0">
      <text>
        <r>
          <rPr>
            <b/>
            <sz val="9"/>
            <color indexed="81"/>
            <rFont val="Segoe UI"/>
            <family val="2"/>
          </rPr>
          <t>Inclui rede de gás, equipamentos sanitários, torneiras, pias etc.</t>
        </r>
      </text>
    </comment>
    <comment ref="H102" authorId="0" shapeId="0">
      <text>
        <r>
          <rPr>
            <b/>
            <sz val="9"/>
            <color indexed="81"/>
            <rFont val="Segoe UI"/>
            <family val="2"/>
          </rPr>
          <t>Verifique se o preço da obra corresponde ao preço apresentado em 19. Preço Licitado (Preço Total da Obra).</t>
        </r>
      </text>
    </comment>
  </commentList>
</comments>
</file>

<file path=xl/comments7.xml><?xml version="1.0" encoding="utf-8"?>
<comments xmlns="http://schemas.openxmlformats.org/spreadsheetml/2006/main">
  <authors>
    <author>mauro.melo</author>
    <author>mantunes</author>
  </authors>
  <commentList>
    <comment ref="H16" authorId="0" shapeId="0">
      <text>
        <r>
          <rPr>
            <b/>
            <sz val="9"/>
            <color indexed="81"/>
            <rFont val="Segoe UI"/>
            <family val="2"/>
          </rPr>
          <t>Soma das áreas reais dos pavimentos. A área real do pavimento corresponde à área da superfície limitada pelo perímetro externo da edificação, no nível do piso do pavimento correspondente. No caso do pavimento em pilotis, é igual à do pavimento imediatamente acima, acrescida das áreas cobertas, externas à projeção deste e das áreas descobertas que tenham recebido tratamento destinado a aproveitá-las para outros fins que não apenas os de ventilação e iluminação (orientado pela NBR 12271/2005).</t>
        </r>
      </text>
    </comment>
    <comment ref="H19" authorId="1" shapeId="0">
      <text>
        <r>
          <rPr>
            <b/>
            <sz val="9"/>
            <color indexed="81"/>
            <rFont val="Segoe UI"/>
            <family val="2"/>
          </rPr>
          <t xml:space="preserve">Térreo ou pavimentos superiores
</t>
        </r>
      </text>
    </comment>
    <comment ref="H20" authorId="1" shapeId="0">
      <text>
        <r>
          <rPr>
            <b/>
            <sz val="9"/>
            <color indexed="81"/>
            <rFont val="Segoe UI"/>
            <family val="2"/>
          </rPr>
          <t>Somatório de paisagismo e pavimentação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4" authorId="0" shapeId="0">
      <text>
        <r>
          <rPr>
            <b/>
            <sz val="9"/>
            <color indexed="81"/>
            <rFont val="Segoe UI"/>
            <family val="2"/>
          </rPr>
          <t>Preencha com 1, 2, 3, 4, 5 ou 6 conforme a seguir: 
1-Estrutura de Concreto Armado; 
2-Estrutura Metálica; 
3-Estrutura de Madeira; 
4- Concreto Pré-fabricado; 
5-Treliças Estruturais; 
6-Alvenaria Estrutural.</t>
        </r>
      </text>
    </comment>
    <comment ref="H25" authorId="0" shapeId="0">
      <text>
        <r>
          <rPr>
            <b/>
            <sz val="9"/>
            <color indexed="81"/>
            <rFont val="Segoe UI"/>
            <family val="2"/>
          </rPr>
          <t>Volume em m³ do concreto armado da estrutura, excluindo-se o volume de concreto das fundações. Volumes de cortinas devem ser incluídos, pois não são considerados como elementos de fundação.</t>
        </r>
      </text>
    </comment>
    <comment ref="H26" authorId="0" shapeId="0">
      <text>
        <r>
          <rPr>
            <b/>
            <sz val="9"/>
            <color indexed="81"/>
            <rFont val="Segoe UI"/>
            <family val="2"/>
          </rPr>
          <t>Nas Despesas Indiretas do BDI incluem-se gastos com Administração Central</t>
        </r>
      </text>
    </comment>
    <comment ref="H27" authorId="0" shapeId="0">
      <text>
        <r>
          <rPr>
            <b/>
            <sz val="9"/>
            <color indexed="81"/>
            <rFont val="Segoe UI"/>
            <family val="2"/>
          </rPr>
          <t xml:space="preserve">Refere-se ao BDI diferenciado para aquisição de determinados equipamentos </t>
        </r>
      </text>
    </comment>
    <comment ref="H28" authorId="0" shapeId="0">
      <text>
        <r>
          <rPr>
            <b/>
            <sz val="9"/>
            <color indexed="81"/>
            <rFont val="Segoe UI"/>
            <family val="2"/>
          </rPr>
          <t xml:space="preserve">Refere-se às aquisições diferenciadas (algumas vezes separadas da obra) em situações que o BDI pode chegar a ser nulo.  </t>
        </r>
      </text>
    </comment>
    <comment ref="H30" authorId="0" shapeId="0">
      <text>
        <r>
          <rPr>
            <b/>
            <sz val="9"/>
            <color indexed="81"/>
            <rFont val="Segoe UI"/>
            <family val="2"/>
          </rPr>
          <t>Em mês e ano. Ex. março-12</t>
        </r>
      </text>
    </comment>
    <comment ref="H31" authorId="0" shapeId="0">
      <text>
        <r>
          <rPr>
            <b/>
            <sz val="9"/>
            <color indexed="81"/>
            <rFont val="Segoe UI"/>
            <family val="2"/>
          </rPr>
          <t>Refere-se à data de referência do valor do SINAPI</t>
        </r>
      </text>
    </comment>
    <comment ref="H32" authorId="0" shapeId="0">
      <text>
        <r>
          <rPr>
            <b/>
            <sz val="9"/>
            <color indexed="81"/>
            <rFont val="Segoe UI"/>
            <family val="2"/>
          </rPr>
          <t>Refere-se ao custo por m² do valor do SINAPI na data da licitação</t>
        </r>
      </text>
    </comment>
    <comment ref="H33" authorId="0" shapeId="0">
      <text>
        <r>
          <rPr>
            <b/>
            <sz val="9"/>
            <color indexed="81"/>
            <rFont val="Segoe UI"/>
            <family val="2"/>
          </rPr>
          <t>Refere-se à data de referência do valor do CUB</t>
        </r>
      </text>
    </comment>
    <comment ref="H34" authorId="0" shapeId="0">
      <text>
        <r>
          <rPr>
            <b/>
            <sz val="9"/>
            <color indexed="81"/>
            <rFont val="Segoe UI"/>
            <family val="2"/>
          </rPr>
          <t>Refere-se ao custo por m² do valor do CUB na data da licitação</t>
        </r>
      </text>
    </comment>
    <comment ref="H37" authorId="0" shapeId="0">
      <text>
        <r>
          <rPr>
            <b/>
            <sz val="9"/>
            <color indexed="81"/>
            <rFont val="Segoe UI"/>
            <family val="2"/>
          </rPr>
          <t xml:space="preserve">Infraestrutura necessária para a produção (inclusive administração local, mobilização e desmobilização) </t>
        </r>
      </text>
    </comment>
    <comment ref="H73" authorId="0" shapeId="0">
      <text>
        <r>
          <rPr>
            <b/>
            <sz val="9"/>
            <color indexed="81"/>
            <rFont val="Segoe UI"/>
            <family val="2"/>
          </rPr>
          <t>Geração de emergência</t>
        </r>
      </text>
    </comment>
    <comment ref="H79" authorId="0" shapeId="0">
      <text>
        <r>
          <rPr>
            <b/>
            <sz val="9"/>
            <color indexed="81"/>
            <rFont val="Segoe UI"/>
            <family val="2"/>
          </rPr>
          <t>Inclui rede de gás, equipamentos sanitários, torneiras, pias etc.</t>
        </r>
      </text>
    </comment>
    <comment ref="H102" authorId="0" shapeId="0">
      <text>
        <r>
          <rPr>
            <b/>
            <sz val="9"/>
            <color indexed="81"/>
            <rFont val="Segoe UI"/>
            <family val="2"/>
          </rPr>
          <t>Verifique se o preço da obra corresponde ao preço apresentado em 19. Preço Licitado (Preço Total da Obra).</t>
        </r>
      </text>
    </comment>
  </commentList>
</comments>
</file>

<file path=xl/comments8.xml><?xml version="1.0" encoding="utf-8"?>
<comments xmlns="http://schemas.openxmlformats.org/spreadsheetml/2006/main">
  <authors>
    <author>mauro.melo</author>
    <author>mantunes</author>
  </authors>
  <commentList>
    <comment ref="H16" authorId="0" shapeId="0">
      <text>
        <r>
          <rPr>
            <b/>
            <sz val="9"/>
            <color indexed="81"/>
            <rFont val="Segoe UI"/>
            <family val="2"/>
          </rPr>
          <t>Soma das áreas reais dos pavimentos. A área real do pavimento corresponde à área da superfície limitada pelo perímetro externo da edificação, no nível do piso do pavimento correspondente. No caso do pavimento em pilotis, é igual à do pavimento imediatamente acima, acrescida das áreas cobertas, externas à projeção deste e das áreas descobertas que tenham recebido tratamento destinado a aproveitá-las para outros fins que não apenas os de ventilação e iluminação (orientado pela NBR 12271/2005).</t>
        </r>
      </text>
    </comment>
    <comment ref="H19" authorId="1" shapeId="0">
      <text>
        <r>
          <rPr>
            <b/>
            <sz val="9"/>
            <color indexed="81"/>
            <rFont val="Segoe UI"/>
            <family val="2"/>
          </rPr>
          <t xml:space="preserve">Térreo ou pavimentos superiores
</t>
        </r>
      </text>
    </comment>
    <comment ref="H20" authorId="1" shapeId="0">
      <text>
        <r>
          <rPr>
            <b/>
            <sz val="9"/>
            <color indexed="81"/>
            <rFont val="Segoe UI"/>
            <family val="2"/>
          </rPr>
          <t>Somatório de paisagismo e pavimentação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4" authorId="0" shapeId="0">
      <text>
        <r>
          <rPr>
            <b/>
            <sz val="9"/>
            <color indexed="81"/>
            <rFont val="Segoe UI"/>
            <family val="2"/>
          </rPr>
          <t>Preencha com 1, 2, 3, 4, 5 ou 6 conforme a seguir: 
1-Estrutura de Concreto Armado; 
2-Estrutura Metálica; 
3-Estrutura de Madeira; 
4- Concreto Pré-fabricado; 
5-Treliças Estruturais; 
6-Alvenaria Estrutural.</t>
        </r>
      </text>
    </comment>
    <comment ref="H25" authorId="0" shapeId="0">
      <text>
        <r>
          <rPr>
            <b/>
            <sz val="9"/>
            <color indexed="81"/>
            <rFont val="Segoe UI"/>
            <family val="2"/>
          </rPr>
          <t>Volume em m³ do concreto armado da estrutura, excluindo-se o volume de concreto das fundações. Volumes de cortinas devem ser incluídos, pois não são considerados como elementos de fundação.</t>
        </r>
      </text>
    </comment>
    <comment ref="H26" authorId="0" shapeId="0">
      <text>
        <r>
          <rPr>
            <b/>
            <sz val="9"/>
            <color indexed="81"/>
            <rFont val="Segoe UI"/>
            <family val="2"/>
          </rPr>
          <t>Nas Despesas Indiretas do BDI incluem-se gastos com Administração Central</t>
        </r>
      </text>
    </comment>
    <comment ref="H27" authorId="0" shapeId="0">
      <text>
        <r>
          <rPr>
            <b/>
            <sz val="9"/>
            <color indexed="81"/>
            <rFont val="Segoe UI"/>
            <family val="2"/>
          </rPr>
          <t xml:space="preserve">Refere-se ao BDI diferenciado para aquisição de determinados equipamentos </t>
        </r>
      </text>
    </comment>
    <comment ref="H28" authorId="0" shapeId="0">
      <text>
        <r>
          <rPr>
            <b/>
            <sz val="9"/>
            <color indexed="81"/>
            <rFont val="Segoe UI"/>
            <family val="2"/>
          </rPr>
          <t xml:space="preserve">Refere-se às aquisições diferenciadas (algumas vezes separadas da obra) em situações que o BDI pode chegar a ser nulo.  </t>
        </r>
      </text>
    </comment>
    <comment ref="H30" authorId="0" shapeId="0">
      <text>
        <r>
          <rPr>
            <b/>
            <sz val="9"/>
            <color indexed="81"/>
            <rFont val="Segoe UI"/>
            <family val="2"/>
          </rPr>
          <t>Em mês e ano. Ex. março-12</t>
        </r>
      </text>
    </comment>
    <comment ref="H31" authorId="0" shapeId="0">
      <text>
        <r>
          <rPr>
            <b/>
            <sz val="9"/>
            <color indexed="81"/>
            <rFont val="Segoe UI"/>
            <family val="2"/>
          </rPr>
          <t>Refere-se à data de referência do valor do SINAPI</t>
        </r>
      </text>
    </comment>
    <comment ref="H32" authorId="0" shapeId="0">
      <text>
        <r>
          <rPr>
            <b/>
            <sz val="9"/>
            <color indexed="81"/>
            <rFont val="Segoe UI"/>
            <family val="2"/>
          </rPr>
          <t>Refere-se ao custo por m² do valor do SINAPI na data da licitação</t>
        </r>
      </text>
    </comment>
    <comment ref="H33" authorId="0" shapeId="0">
      <text>
        <r>
          <rPr>
            <b/>
            <sz val="9"/>
            <color indexed="81"/>
            <rFont val="Segoe UI"/>
            <family val="2"/>
          </rPr>
          <t>Refere-se à data de referência do valor do CUB</t>
        </r>
      </text>
    </comment>
    <comment ref="H34" authorId="0" shapeId="0">
      <text>
        <r>
          <rPr>
            <b/>
            <sz val="9"/>
            <color indexed="81"/>
            <rFont val="Segoe UI"/>
            <family val="2"/>
          </rPr>
          <t>Refere-se ao custo por m² do valor do CUB na data da licitação</t>
        </r>
      </text>
    </comment>
    <comment ref="H37" authorId="0" shapeId="0">
      <text>
        <r>
          <rPr>
            <b/>
            <sz val="9"/>
            <color indexed="81"/>
            <rFont val="Segoe UI"/>
            <family val="2"/>
          </rPr>
          <t xml:space="preserve">Infraestrutura necessária para a produção (inclusive administração local, mobilização e desmobilização) </t>
        </r>
      </text>
    </comment>
    <comment ref="H73" authorId="0" shapeId="0">
      <text>
        <r>
          <rPr>
            <b/>
            <sz val="9"/>
            <color indexed="81"/>
            <rFont val="Segoe UI"/>
            <family val="2"/>
          </rPr>
          <t>Geração de emergência</t>
        </r>
      </text>
    </comment>
    <comment ref="H79" authorId="0" shapeId="0">
      <text>
        <r>
          <rPr>
            <b/>
            <sz val="9"/>
            <color indexed="81"/>
            <rFont val="Segoe UI"/>
            <family val="2"/>
          </rPr>
          <t>Inclui rede de gás, equipamentos sanitários, torneiras, pias etc.</t>
        </r>
      </text>
    </comment>
    <comment ref="H102" authorId="0" shapeId="0">
      <text>
        <r>
          <rPr>
            <b/>
            <sz val="9"/>
            <color indexed="81"/>
            <rFont val="Segoe UI"/>
            <family val="2"/>
          </rPr>
          <t>Verifique se o preço da obra corresponde ao preço apresentado em 19. Preço Licitado (Preço Total da Obra).</t>
        </r>
      </text>
    </comment>
  </commentList>
</comments>
</file>

<file path=xl/comments9.xml><?xml version="1.0" encoding="utf-8"?>
<comments xmlns="http://schemas.openxmlformats.org/spreadsheetml/2006/main">
  <authors>
    <author>mauro.melo</author>
    <author>mantunes</author>
  </authors>
  <commentList>
    <comment ref="H16" authorId="0" shapeId="0">
      <text>
        <r>
          <rPr>
            <b/>
            <sz val="9"/>
            <color indexed="81"/>
            <rFont val="Segoe UI"/>
            <family val="2"/>
          </rPr>
          <t>Soma das áreas reais dos pavimentos. A área real do pavimento corresponde à área da superfície limitada pelo perímetro externo da edificação, no nível do piso do pavimento correspondente. No caso do pavimento em pilotis, é igual à do pavimento imediatamente acima, acrescida das áreas cobertas, externas à projeção deste e das áreas descobertas que tenham recebido tratamento destinado a aproveitá-las para outros fins que não apenas os de ventilação e iluminação (orientado pela NBR 12271/2005).</t>
        </r>
      </text>
    </comment>
    <comment ref="H19" authorId="1" shapeId="0">
      <text>
        <r>
          <rPr>
            <b/>
            <sz val="9"/>
            <color indexed="81"/>
            <rFont val="Segoe UI"/>
            <family val="2"/>
          </rPr>
          <t xml:space="preserve">Térreo ou pavimentos superiores
</t>
        </r>
      </text>
    </comment>
    <comment ref="H20" authorId="1" shapeId="0">
      <text>
        <r>
          <rPr>
            <b/>
            <sz val="9"/>
            <color indexed="81"/>
            <rFont val="Segoe UI"/>
            <family val="2"/>
          </rPr>
          <t>Somatório de paisagismo e pavimentação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4" authorId="0" shapeId="0">
      <text>
        <r>
          <rPr>
            <b/>
            <sz val="9"/>
            <color indexed="81"/>
            <rFont val="Segoe UI"/>
            <family val="2"/>
          </rPr>
          <t>Preencha com 1, 2, 3, 4, 5 ou 6 conforme a seguir: 
1-Estrutura de Concreto Armado; 
2-Estrutura Metálica; 
3-Estrutura de Madeira; 
4- Concreto Pré-fabricado; 
5-Treliças Estruturais; 
6-Alvenaria Estrutural.</t>
        </r>
      </text>
    </comment>
    <comment ref="H25" authorId="0" shapeId="0">
      <text>
        <r>
          <rPr>
            <b/>
            <sz val="9"/>
            <color indexed="81"/>
            <rFont val="Segoe UI"/>
            <family val="2"/>
          </rPr>
          <t>Volume em m³ do concreto armado da estrutura, excluindo-se o volume de concreto das fundações. Volumes de cortinas devem ser incluídos, pois não são considerados como elementos de fundação.</t>
        </r>
      </text>
    </comment>
    <comment ref="H26" authorId="0" shapeId="0">
      <text>
        <r>
          <rPr>
            <b/>
            <sz val="9"/>
            <color indexed="81"/>
            <rFont val="Segoe UI"/>
            <family val="2"/>
          </rPr>
          <t>Nas Despesas Indiretas do BDI incluem-se gastos com Administração Central</t>
        </r>
      </text>
    </comment>
    <comment ref="H27" authorId="0" shapeId="0">
      <text>
        <r>
          <rPr>
            <b/>
            <sz val="9"/>
            <color indexed="81"/>
            <rFont val="Segoe UI"/>
            <family val="2"/>
          </rPr>
          <t xml:space="preserve">Refere-se ao BDI diferenciado para aquisição de determinados equipamentos </t>
        </r>
      </text>
    </comment>
    <comment ref="H28" authorId="0" shapeId="0">
      <text>
        <r>
          <rPr>
            <b/>
            <sz val="9"/>
            <color indexed="81"/>
            <rFont val="Segoe UI"/>
            <family val="2"/>
          </rPr>
          <t xml:space="preserve">Refere-se às aquisições diferenciadas (algumas vezes separadas da obra) em situações que o BDI pode chegar a ser nulo.  </t>
        </r>
      </text>
    </comment>
    <comment ref="H30" authorId="0" shapeId="0">
      <text>
        <r>
          <rPr>
            <b/>
            <sz val="9"/>
            <color indexed="81"/>
            <rFont val="Segoe UI"/>
            <family val="2"/>
          </rPr>
          <t>Em mês e ano. Ex. março-12</t>
        </r>
      </text>
    </comment>
    <comment ref="H31" authorId="0" shapeId="0">
      <text>
        <r>
          <rPr>
            <b/>
            <sz val="9"/>
            <color indexed="81"/>
            <rFont val="Segoe UI"/>
            <family val="2"/>
          </rPr>
          <t>Refere-se à data de referência do valor do SINAPI</t>
        </r>
      </text>
    </comment>
    <comment ref="H32" authorId="0" shapeId="0">
      <text>
        <r>
          <rPr>
            <b/>
            <sz val="9"/>
            <color indexed="81"/>
            <rFont val="Segoe UI"/>
            <family val="2"/>
          </rPr>
          <t>Refere-se ao custo por m² do valor do SINAPI na data da licitação</t>
        </r>
      </text>
    </comment>
    <comment ref="H33" authorId="0" shapeId="0">
      <text>
        <r>
          <rPr>
            <b/>
            <sz val="9"/>
            <color indexed="81"/>
            <rFont val="Segoe UI"/>
            <family val="2"/>
          </rPr>
          <t>Refere-se à data de referência do valor do CUB</t>
        </r>
      </text>
    </comment>
    <comment ref="H34" authorId="0" shapeId="0">
      <text>
        <r>
          <rPr>
            <b/>
            <sz val="9"/>
            <color indexed="81"/>
            <rFont val="Segoe UI"/>
            <family val="2"/>
          </rPr>
          <t>Refere-se ao custo por m² do valor do CUB na data da licitação</t>
        </r>
      </text>
    </comment>
    <comment ref="H37" authorId="0" shapeId="0">
      <text>
        <r>
          <rPr>
            <b/>
            <sz val="9"/>
            <color indexed="81"/>
            <rFont val="Segoe UI"/>
            <family val="2"/>
          </rPr>
          <t xml:space="preserve">Infraestrutura necessária para a produção (inclusive administração local, mobilização e desmobilização) </t>
        </r>
      </text>
    </comment>
    <comment ref="H73" authorId="0" shapeId="0">
      <text>
        <r>
          <rPr>
            <b/>
            <sz val="9"/>
            <color indexed="81"/>
            <rFont val="Segoe UI"/>
            <family val="2"/>
          </rPr>
          <t>Geração de emergência</t>
        </r>
      </text>
    </comment>
    <comment ref="H79" authorId="0" shapeId="0">
      <text>
        <r>
          <rPr>
            <b/>
            <sz val="9"/>
            <color indexed="81"/>
            <rFont val="Segoe UI"/>
            <family val="2"/>
          </rPr>
          <t>Inclui rede de gás, equipamentos sanitários, torneiras, pias etc.</t>
        </r>
      </text>
    </comment>
    <comment ref="H102" authorId="0" shapeId="0">
      <text>
        <r>
          <rPr>
            <b/>
            <sz val="9"/>
            <color indexed="81"/>
            <rFont val="Segoe UI"/>
            <family val="2"/>
          </rPr>
          <t>Verifique se o preço da obra corresponde ao preço apresentado em 19. Preço Licitado (Preço Total da Obra).</t>
        </r>
      </text>
    </comment>
  </commentList>
</comments>
</file>

<file path=xl/sharedStrings.xml><?xml version="1.0" encoding="utf-8"?>
<sst xmlns="http://schemas.openxmlformats.org/spreadsheetml/2006/main" count="1130" uniqueCount="109">
  <si>
    <t>Variável</t>
  </si>
  <si>
    <t>1. Região do Judiciário</t>
  </si>
  <si>
    <t>3. Número Total de Varas</t>
  </si>
  <si>
    <t>4. Número de Varas Criminais</t>
  </si>
  <si>
    <t>5. Número de JEF (Juizado Especial Federal)</t>
  </si>
  <si>
    <t>Dados Técnicos</t>
  </si>
  <si>
    <t xml:space="preserve"> </t>
  </si>
  <si>
    <t>2. Nome da Obra da Justiça Federal</t>
  </si>
  <si>
    <t>Custo por grupo de orçamento (R$)</t>
  </si>
  <si>
    <t>Custo Total da Obra (R$)</t>
  </si>
  <si>
    <t>Preço Total da Obra (R$)</t>
  </si>
  <si>
    <t>Dados Primários e Plano de Contas da Obra da Justiça Federal</t>
  </si>
  <si>
    <t>Observações</t>
  </si>
  <si>
    <t xml:space="preserve">Variável </t>
  </si>
  <si>
    <t>Responsável pelas informações:</t>
  </si>
  <si>
    <t>Telefone:</t>
  </si>
  <si>
    <t>Email:</t>
  </si>
  <si>
    <t>Versão:</t>
  </si>
  <si>
    <t>BDI (%)</t>
  </si>
  <si>
    <t>BDI Equipamentos (%)</t>
  </si>
  <si>
    <t>BDI Aquisições em Separado (%)</t>
  </si>
  <si>
    <t>Data da Contratação</t>
  </si>
  <si>
    <r>
      <t xml:space="preserve">1. Serviços Preliminares </t>
    </r>
    <r>
      <rPr>
        <sz val="10"/>
        <color theme="1"/>
        <rFont val="Calibri"/>
        <family val="2"/>
        <scheme val="minor"/>
      </rPr>
      <t>(demolição, locação, terraplanagem, rebaixamento de lençol freático).</t>
    </r>
  </si>
  <si>
    <t>2. Administração da Obra</t>
  </si>
  <si>
    <t>3. Fundações e Estruturas</t>
  </si>
  <si>
    <r>
      <t xml:space="preserve">3.1 Fundações </t>
    </r>
    <r>
      <rPr>
        <sz val="10"/>
        <color theme="1"/>
        <rFont val="Calibri"/>
        <family val="2"/>
        <scheme val="minor"/>
      </rPr>
      <t>(inclui escavações, movimentação de terra, reaterro)</t>
    </r>
  </si>
  <si>
    <t>3.2 Estruturas de Concreto</t>
  </si>
  <si>
    <t>3.3 Estruturas Metálicas</t>
  </si>
  <si>
    <t>3.4 Estruturas de Madeira</t>
  </si>
  <si>
    <t>3.5 Contenção de Maciços de Terra</t>
  </si>
  <si>
    <t>4. Arquitetura e Elementos de Urbanismo</t>
  </si>
  <si>
    <t>4.1 Paredes</t>
  </si>
  <si>
    <t>4.2 Esquadrias</t>
  </si>
  <si>
    <t>4.3 Vidros</t>
  </si>
  <si>
    <t>4.4 Cobertura e Fechamentos Laterais</t>
  </si>
  <si>
    <t>4.5 Revestimentos - Pisos</t>
  </si>
  <si>
    <t>4.6 Impermeabilizações</t>
  </si>
  <si>
    <t>4.7 Divisórias</t>
  </si>
  <si>
    <t>4.8 Forros</t>
  </si>
  <si>
    <t>4.9 Revestimentos - Paredes</t>
  </si>
  <si>
    <t xml:space="preserve">4.10 Comunicação Visual </t>
  </si>
  <si>
    <t>4.12 Pavimentação</t>
  </si>
  <si>
    <t>5. Instalações Hidráulicas e Sanitárias</t>
  </si>
  <si>
    <t>5.1 Água Fria</t>
  </si>
  <si>
    <t>5.2 Água Quente</t>
  </si>
  <si>
    <t>5.3 Esgotos Sanitários</t>
  </si>
  <si>
    <t>5.4 Drenagem de Águas Pluviais</t>
  </si>
  <si>
    <t>5.5 Disposição de Resíduos Sólidos</t>
  </si>
  <si>
    <t>6. Instalações Elétricas e Eletrônicas</t>
  </si>
  <si>
    <t>6.1 Instalações Elétricas</t>
  </si>
  <si>
    <t>6.2 Telefonia</t>
  </si>
  <si>
    <t>6.3 Antenas Coletivas de TV e FM e TV a Cabo</t>
  </si>
  <si>
    <t>6.4 Circuitos Fechados de TV</t>
  </si>
  <si>
    <t>6.5 Relógios Sincronizados</t>
  </si>
  <si>
    <t>6.6 Sonorização</t>
  </si>
  <si>
    <t>7. Equipamentos - Instalações Mecânicas e de Utilidades</t>
  </si>
  <si>
    <t>7.1 Geradores</t>
  </si>
  <si>
    <t>7.2 Elevadores</t>
  </si>
  <si>
    <t>7.3 Pressurização</t>
  </si>
  <si>
    <t>7.4 Sistema de No-break</t>
  </si>
  <si>
    <t>7.5 Sistema de Ar Condicionado</t>
  </si>
  <si>
    <t>6. Área do Terreno (m²)</t>
  </si>
  <si>
    <t>7. Área Real Global da Construção (m²)</t>
  </si>
  <si>
    <t>8. Área da Garagem Subsolo (m²)</t>
  </si>
  <si>
    <t>DADOS PRIMÁRIOS DA OBRA DA JUSTIÇA FEDERAL (DP)</t>
  </si>
  <si>
    <t>PLANO DE CONTAS (PC)</t>
  </si>
  <si>
    <t xml:space="preserve">9. Área de Garagem Coberta (m²) </t>
  </si>
  <si>
    <t xml:space="preserve">10. Área Urbanização (m²) </t>
  </si>
  <si>
    <t>11. Tempo estimado de Construção (meses)</t>
  </si>
  <si>
    <t>12. Número de Pavimentos</t>
  </si>
  <si>
    <t>13. Número de Elevadores</t>
  </si>
  <si>
    <r>
      <t xml:space="preserve">14. Sistema Estrutural </t>
    </r>
    <r>
      <rPr>
        <sz val="10"/>
        <color theme="1"/>
        <rFont val="Calibri"/>
        <family val="2"/>
        <scheme val="minor"/>
      </rPr>
      <t>(1-Estrutura de Concreto Armado; 2-Estrutura Metálica; 3-Estrutura de Madeira; 4- Concreto Pré-fabricado; 5-Treliças Estruturais; 6-Alvenaria Estrutural)</t>
    </r>
    <r>
      <rPr>
        <sz val="12"/>
        <color theme="1"/>
        <rFont val="Calibri"/>
        <family val="2"/>
        <scheme val="minor"/>
      </rPr>
      <t xml:space="preserve"> </t>
    </r>
  </si>
  <si>
    <t>15. Volume de Concreto Armado - exclui Fundação (m³)</t>
  </si>
  <si>
    <t>16. BDI (%)</t>
  </si>
  <si>
    <t>17. BDI Equipamentos (%)</t>
  </si>
  <si>
    <t>18. BDI Aquisições em Separado (%)</t>
  </si>
  <si>
    <t>19. Preço Licitado (Preço Total da Obra) (R$)</t>
  </si>
  <si>
    <t>20. Data da Contratação (mm/aaaa)</t>
  </si>
  <si>
    <t>21. Data SINAPI Regional (mm/aaaa)</t>
  </si>
  <si>
    <t>23. Data CUB (mm/aaaa)</t>
  </si>
  <si>
    <t>24. CUB (Regional) na data da Licitação (R$/m²)</t>
  </si>
  <si>
    <t>Preço do m² da obra</t>
  </si>
  <si>
    <t>22. Custo Médio SINAPI Regional na data Licitação (R$/m²)</t>
  </si>
  <si>
    <t>4.11 Paisagismo e Irrigação</t>
  </si>
  <si>
    <t xml:space="preserve">Relação Preço do m² da obra / SINAPI </t>
  </si>
  <si>
    <t xml:space="preserve">Relação Preço do m² da obra / CUB </t>
  </si>
  <si>
    <t>8. Instalações de Prevenção e Combate a Incêndio</t>
  </si>
  <si>
    <t>9. Serviços Complementares (limpeza de obra e finalizações)</t>
  </si>
  <si>
    <t xml:space="preserve">10. Equipamentos (BDI Diferenciado) </t>
  </si>
  <si>
    <t>10.1 Geradores</t>
  </si>
  <si>
    <t>10.2 Elevadores</t>
  </si>
  <si>
    <t>10.3 Pressurização</t>
  </si>
  <si>
    <t>10.4 Sistema de No-break</t>
  </si>
  <si>
    <t>10.5 Sistema de Ar Condicionado</t>
  </si>
  <si>
    <t>10.6 Ventilação Mecânica</t>
  </si>
  <si>
    <t>10.7 Outros</t>
  </si>
  <si>
    <t>11. Equipamentos Aquisições em Separado</t>
  </si>
  <si>
    <t>11.1 Geradores (aquisição em separado)</t>
  </si>
  <si>
    <t>11.2 Elevadores  (aquisição em separado)</t>
  </si>
  <si>
    <t>11.3 Pressurização  (aquisição em separado)</t>
  </si>
  <si>
    <t>11.4 Sistema de No-break  (aquisição em separado)</t>
  </si>
  <si>
    <t>11.5 Sistema de Ar Condicionado  (aquisição em separado)</t>
  </si>
  <si>
    <t>11.6 Ventilação Mecânica  (aquisição em separado)</t>
  </si>
  <si>
    <t>11.7 Outros</t>
  </si>
  <si>
    <t>6.7 Sistema de Supervisão, Comando e Controle de Edificações</t>
  </si>
  <si>
    <t>6.8 Sistema de Cabeamento Estruturado</t>
  </si>
  <si>
    <t>Conselho da Justiça Federal                                                                           Dezembro / 2015                                                             Versão 09</t>
  </si>
  <si>
    <t>7.6 Ventilação Mecânica</t>
  </si>
  <si>
    <t>7.7 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</si>
</sst>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mmmm\-yy;@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0" fillId="3" borderId="0" xfId="0" applyFill="1" applyBorder="1"/>
    <xf numFmtId="0" fontId="2" fillId="3" borderId="1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wrapText="1"/>
    </xf>
    <xf numFmtId="0" fontId="6" fillId="2" borderId="1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wrapText="1"/>
    </xf>
    <xf numFmtId="0" fontId="6" fillId="3" borderId="10" xfId="0" applyFont="1" applyFill="1" applyBorder="1" applyAlignment="1">
      <alignment wrapText="1"/>
    </xf>
    <xf numFmtId="43" fontId="0" fillId="3" borderId="0" xfId="1" applyFont="1" applyFill="1" applyBorder="1"/>
    <xf numFmtId="43" fontId="6" fillId="4" borderId="16" xfId="1" applyFont="1" applyFill="1" applyBorder="1" applyAlignment="1">
      <alignment horizontal="center" vertical="center" wrapText="1"/>
    </xf>
    <xf numFmtId="43" fontId="2" fillId="6" borderId="6" xfId="1" applyFont="1" applyFill="1" applyBorder="1" applyAlignment="1" applyProtection="1">
      <alignment wrapText="1"/>
      <protection locked="0"/>
    </xf>
    <xf numFmtId="43" fontId="6" fillId="2" borderId="8" xfId="1" applyFont="1" applyFill="1" applyBorder="1" applyAlignment="1">
      <alignment horizontal="center" vertical="center" wrapText="1"/>
    </xf>
    <xf numFmtId="0" fontId="0" fillId="3" borderId="3" xfId="0" applyFill="1" applyBorder="1"/>
    <xf numFmtId="0" fontId="1" fillId="3" borderId="4" xfId="0" applyFont="1" applyFill="1" applyBorder="1" applyAlignment="1">
      <alignment horizontal="center" vertical="center"/>
    </xf>
    <xf numFmtId="43" fontId="0" fillId="3" borderId="5" xfId="1" applyFont="1" applyFill="1" applyBorder="1"/>
    <xf numFmtId="0" fontId="10" fillId="3" borderId="10" xfId="0" applyFont="1" applyFill="1" applyBorder="1" applyAlignment="1">
      <alignment wrapText="1"/>
    </xf>
    <xf numFmtId="0" fontId="11" fillId="3" borderId="10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wrapText="1"/>
    </xf>
    <xf numFmtId="164" fontId="2" fillId="6" borderId="6" xfId="1" applyNumberFormat="1" applyFont="1" applyFill="1" applyBorder="1" applyAlignment="1" applyProtection="1">
      <alignment wrapText="1"/>
      <protection locked="0"/>
    </xf>
    <xf numFmtId="0" fontId="7" fillId="5" borderId="0" xfId="0" applyFont="1" applyFill="1" applyBorder="1" applyAlignment="1">
      <alignment horizontal="right" wrapText="1"/>
    </xf>
    <xf numFmtId="164" fontId="7" fillId="5" borderId="19" xfId="1" applyNumberFormat="1" applyFont="1" applyFill="1" applyBorder="1" applyAlignment="1" applyProtection="1">
      <alignment wrapText="1"/>
    </xf>
    <xf numFmtId="0" fontId="0" fillId="3" borderId="35" xfId="0" applyFill="1" applyBorder="1"/>
    <xf numFmtId="0" fontId="0" fillId="3" borderId="36" xfId="0" applyFill="1" applyBorder="1"/>
    <xf numFmtId="0" fontId="0" fillId="3" borderId="38" xfId="0" applyFill="1" applyBorder="1"/>
    <xf numFmtId="165" fontId="2" fillId="6" borderId="6" xfId="1" applyNumberFormat="1" applyFont="1" applyFill="1" applyBorder="1" applyAlignment="1" applyProtection="1">
      <alignment wrapText="1"/>
      <protection locked="0"/>
    </xf>
    <xf numFmtId="2" fontId="2" fillId="6" borderId="6" xfId="1" applyNumberFormat="1" applyFont="1" applyFill="1" applyBorder="1" applyAlignment="1" applyProtection="1">
      <alignment wrapText="1"/>
      <protection locked="0"/>
    </xf>
    <xf numFmtId="165" fontId="2" fillId="6" borderId="7" xfId="1" applyNumberFormat="1" applyFont="1" applyFill="1" applyBorder="1" applyAlignment="1" applyProtection="1">
      <alignment wrapText="1"/>
      <protection locked="0"/>
    </xf>
    <xf numFmtId="165" fontId="2" fillId="3" borderId="6" xfId="1" applyNumberFormat="1" applyFont="1" applyFill="1" applyBorder="1" applyAlignment="1">
      <alignment wrapText="1"/>
    </xf>
    <xf numFmtId="165" fontId="7" fillId="5" borderId="19" xfId="1" applyNumberFormat="1" applyFont="1" applyFill="1" applyBorder="1" applyAlignment="1" applyProtection="1">
      <alignment wrapText="1"/>
    </xf>
    <xf numFmtId="4" fontId="2" fillId="6" borderId="6" xfId="1" applyNumberFormat="1" applyFont="1" applyFill="1" applyBorder="1" applyAlignment="1" applyProtection="1">
      <alignment wrapText="1"/>
      <protection locked="0"/>
    </xf>
    <xf numFmtId="0" fontId="6" fillId="3" borderId="10" xfId="0" applyFont="1" applyFill="1" applyBorder="1" applyAlignment="1">
      <alignment horizontal="left" vertical="center" wrapText="1"/>
    </xf>
    <xf numFmtId="0" fontId="0" fillId="3" borderId="34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37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left" vertical="center"/>
      <protection locked="0"/>
    </xf>
    <xf numFmtId="0" fontId="0" fillId="3" borderId="26" xfId="0" applyFill="1" applyBorder="1" applyAlignment="1" applyProtection="1">
      <alignment horizontal="left" vertical="center"/>
      <protection locked="0"/>
    </xf>
    <xf numFmtId="0" fontId="0" fillId="3" borderId="27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39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3" fillId="5" borderId="3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9" xfId="0" quotePrefix="1" applyNumberFormat="1" applyFont="1" applyFill="1" applyBorder="1" applyAlignment="1">
      <alignment horizontal="center" vertical="center" wrapText="1"/>
    </xf>
    <xf numFmtId="0" fontId="3" fillId="5" borderId="17" xfId="0" applyNumberFormat="1" applyFont="1" applyFill="1" applyBorder="1" applyAlignment="1">
      <alignment horizontal="center" vertical="center" wrapText="1"/>
    </xf>
    <xf numFmtId="0" fontId="3" fillId="5" borderId="18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  <xf numFmtId="0" fontId="0" fillId="3" borderId="28" xfId="0" applyFill="1" applyBorder="1" applyAlignment="1" applyProtection="1">
      <alignment horizontal="left" vertical="center"/>
      <protection locked="0"/>
    </xf>
    <xf numFmtId="0" fontId="0" fillId="3" borderId="29" xfId="0" applyFill="1" applyBorder="1" applyAlignment="1" applyProtection="1">
      <alignment horizontal="left" vertical="center"/>
      <protection locked="0"/>
    </xf>
    <xf numFmtId="0" fontId="0" fillId="3" borderId="30" xfId="0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F7:K124"/>
  <sheetViews>
    <sheetView tabSelected="1" zoomScaleNormal="100" workbookViewId="0">
      <selection activeCell="H11" sqref="H11"/>
    </sheetView>
  </sheetViews>
  <sheetFormatPr defaultColWidth="9.140625" defaultRowHeight="15" x14ac:dyDescent="0.25"/>
  <cols>
    <col min="1" max="4" width="9.140625" style="1"/>
    <col min="5" max="5" width="5.42578125" style="1" customWidth="1"/>
    <col min="6" max="6" width="30.7109375" style="1" customWidth="1"/>
    <col min="7" max="7" width="84" style="1" customWidth="1"/>
    <col min="8" max="8" width="42.28515625" style="9" customWidth="1"/>
    <col min="9" max="16384" width="9.140625" style="1"/>
  </cols>
  <sheetData>
    <row r="7" spans="6:8" ht="15.75" thickBot="1" x14ac:dyDescent="0.3"/>
    <row r="8" spans="6:8" ht="18" customHeight="1" x14ac:dyDescent="0.3">
      <c r="F8" s="44" t="s">
        <v>11</v>
      </c>
      <c r="G8" s="45"/>
      <c r="H8" s="46"/>
    </row>
    <row r="9" spans="6:8" ht="18" customHeight="1" thickBot="1" x14ac:dyDescent="0.3">
      <c r="F9" s="47" t="str">
        <f>H12</f>
        <v xml:space="preserve"> </v>
      </c>
      <c r="G9" s="48"/>
      <c r="H9" s="49"/>
    </row>
    <row r="10" spans="6:8" ht="18" customHeight="1" x14ac:dyDescent="0.25">
      <c r="F10" s="50" t="s">
        <v>64</v>
      </c>
      <c r="G10" s="4" t="s">
        <v>0</v>
      </c>
      <c r="H10" s="10" t="s">
        <v>5</v>
      </c>
    </row>
    <row r="11" spans="6:8" ht="18" customHeight="1" x14ac:dyDescent="0.25">
      <c r="F11" s="51"/>
      <c r="G11" s="2" t="s">
        <v>1</v>
      </c>
      <c r="H11" s="11"/>
    </row>
    <row r="12" spans="6:8" ht="18" customHeight="1" x14ac:dyDescent="0.25">
      <c r="F12" s="51"/>
      <c r="G12" s="2" t="s">
        <v>7</v>
      </c>
      <c r="H12" s="11" t="s">
        <v>6</v>
      </c>
    </row>
    <row r="13" spans="6:8" ht="18" customHeight="1" x14ac:dyDescent="0.25">
      <c r="F13" s="51"/>
      <c r="G13" s="2" t="s">
        <v>2</v>
      </c>
      <c r="H13" s="30"/>
    </row>
    <row r="14" spans="6:8" ht="18" customHeight="1" x14ac:dyDescent="0.25">
      <c r="F14" s="51"/>
      <c r="G14" s="2" t="s">
        <v>3</v>
      </c>
      <c r="H14" s="30"/>
    </row>
    <row r="15" spans="6:8" ht="18" customHeight="1" x14ac:dyDescent="0.25">
      <c r="F15" s="51"/>
      <c r="G15" s="2" t="s">
        <v>4</v>
      </c>
      <c r="H15" s="30"/>
    </row>
    <row r="16" spans="6:8" ht="18" customHeight="1" x14ac:dyDescent="0.25">
      <c r="F16" s="51"/>
      <c r="G16" s="2" t="s">
        <v>61</v>
      </c>
      <c r="H16" s="30"/>
    </row>
    <row r="17" spans="6:11" ht="18" customHeight="1" x14ac:dyDescent="0.25">
      <c r="F17" s="51"/>
      <c r="G17" s="2" t="s">
        <v>62</v>
      </c>
      <c r="H17" s="30"/>
    </row>
    <row r="18" spans="6:11" ht="18" customHeight="1" x14ac:dyDescent="0.25">
      <c r="F18" s="51"/>
      <c r="G18" s="2" t="s">
        <v>63</v>
      </c>
      <c r="H18" s="30"/>
    </row>
    <row r="19" spans="6:11" ht="18" customHeight="1" x14ac:dyDescent="0.25">
      <c r="F19" s="51"/>
      <c r="G19" s="2" t="s">
        <v>66</v>
      </c>
      <c r="H19" s="30"/>
    </row>
    <row r="20" spans="6:11" ht="18" customHeight="1" x14ac:dyDescent="0.25">
      <c r="F20" s="51"/>
      <c r="G20" s="2" t="s">
        <v>67</v>
      </c>
      <c r="H20" s="30"/>
    </row>
    <row r="21" spans="6:11" ht="18" customHeight="1" x14ac:dyDescent="0.25">
      <c r="F21" s="51"/>
      <c r="G21" s="2" t="s">
        <v>68</v>
      </c>
      <c r="H21" s="30"/>
      <c r="K21" s="1" t="s">
        <v>6</v>
      </c>
    </row>
    <row r="22" spans="6:11" ht="18" customHeight="1" x14ac:dyDescent="0.25">
      <c r="F22" s="51"/>
      <c r="G22" s="2" t="s">
        <v>69</v>
      </c>
      <c r="H22" s="30"/>
    </row>
    <row r="23" spans="6:11" ht="18" customHeight="1" x14ac:dyDescent="0.25">
      <c r="F23" s="51"/>
      <c r="G23" s="5" t="s">
        <v>70</v>
      </c>
      <c r="H23" s="30"/>
    </row>
    <row r="24" spans="6:11" ht="29.25" customHeight="1" x14ac:dyDescent="0.25">
      <c r="F24" s="51"/>
      <c r="G24" s="2" t="s">
        <v>71</v>
      </c>
      <c r="H24" s="26"/>
    </row>
    <row r="25" spans="6:11" ht="18" customHeight="1" x14ac:dyDescent="0.25">
      <c r="F25" s="51"/>
      <c r="G25" s="2" t="s">
        <v>72</v>
      </c>
      <c r="H25" s="30"/>
    </row>
    <row r="26" spans="6:11" ht="18" customHeight="1" x14ac:dyDescent="0.25">
      <c r="F26" s="51"/>
      <c r="G26" s="2" t="s">
        <v>73</v>
      </c>
      <c r="H26" s="30"/>
    </row>
    <row r="27" spans="6:11" ht="18" customHeight="1" x14ac:dyDescent="0.25">
      <c r="F27" s="51"/>
      <c r="G27" s="2" t="s">
        <v>74</v>
      </c>
      <c r="H27" s="30"/>
    </row>
    <row r="28" spans="6:11" ht="18" customHeight="1" x14ac:dyDescent="0.25">
      <c r="F28" s="51"/>
      <c r="G28" s="2" t="s">
        <v>75</v>
      </c>
      <c r="H28" s="30"/>
    </row>
    <row r="29" spans="6:11" ht="18" customHeight="1" x14ac:dyDescent="0.25">
      <c r="F29" s="51"/>
      <c r="G29" s="2" t="s">
        <v>76</v>
      </c>
      <c r="H29" s="30"/>
    </row>
    <row r="30" spans="6:11" ht="18" customHeight="1" x14ac:dyDescent="0.25">
      <c r="F30" s="51"/>
      <c r="G30" s="2" t="s">
        <v>77</v>
      </c>
      <c r="H30" s="19"/>
    </row>
    <row r="31" spans="6:11" ht="18" customHeight="1" x14ac:dyDescent="0.25">
      <c r="F31" s="51"/>
      <c r="G31" s="2" t="s">
        <v>78</v>
      </c>
      <c r="H31" s="19"/>
    </row>
    <row r="32" spans="6:11" ht="18" customHeight="1" x14ac:dyDescent="0.25">
      <c r="F32" s="51"/>
      <c r="G32" s="2" t="s">
        <v>82</v>
      </c>
      <c r="H32" s="25"/>
    </row>
    <row r="33" spans="6:8" ht="18" customHeight="1" x14ac:dyDescent="0.25">
      <c r="F33" s="51"/>
      <c r="G33" s="2" t="s">
        <v>79</v>
      </c>
      <c r="H33" s="19"/>
    </row>
    <row r="34" spans="6:8" ht="18" customHeight="1" thickBot="1" x14ac:dyDescent="0.3">
      <c r="F34" s="52"/>
      <c r="G34" s="3" t="s">
        <v>80</v>
      </c>
      <c r="H34" s="27"/>
    </row>
    <row r="35" spans="6:8" ht="36" customHeight="1" x14ac:dyDescent="0.25">
      <c r="F35" s="53" t="s">
        <v>65</v>
      </c>
      <c r="G35" s="6" t="s">
        <v>13</v>
      </c>
      <c r="H35" s="12" t="s">
        <v>8</v>
      </c>
    </row>
    <row r="36" spans="6:8" ht="18" customHeight="1" x14ac:dyDescent="0.25">
      <c r="F36" s="54"/>
      <c r="G36" s="7" t="s">
        <v>22</v>
      </c>
      <c r="H36" s="25"/>
    </row>
    <row r="37" spans="6:8" ht="18" customHeight="1" x14ac:dyDescent="0.25">
      <c r="F37" s="54"/>
      <c r="G37" s="7" t="s">
        <v>23</v>
      </c>
      <c r="H37" s="25"/>
    </row>
    <row r="38" spans="6:8" ht="18" customHeight="1" x14ac:dyDescent="0.25">
      <c r="F38" s="54"/>
      <c r="G38" s="7" t="s">
        <v>24</v>
      </c>
      <c r="H38" s="28">
        <f>SUM(H39:H43)</f>
        <v>0</v>
      </c>
    </row>
    <row r="39" spans="6:8" ht="18" customHeight="1" x14ac:dyDescent="0.25">
      <c r="F39" s="54"/>
      <c r="G39" s="2" t="s">
        <v>25</v>
      </c>
      <c r="H39" s="25"/>
    </row>
    <row r="40" spans="6:8" ht="18" customHeight="1" x14ac:dyDescent="0.25">
      <c r="F40" s="54"/>
      <c r="G40" s="2" t="s">
        <v>26</v>
      </c>
      <c r="H40" s="25" t="s">
        <v>6</v>
      </c>
    </row>
    <row r="41" spans="6:8" ht="18" customHeight="1" x14ac:dyDescent="0.25">
      <c r="F41" s="54"/>
      <c r="G41" s="2" t="s">
        <v>27</v>
      </c>
      <c r="H41" s="25" t="s">
        <v>6</v>
      </c>
    </row>
    <row r="42" spans="6:8" ht="18" customHeight="1" x14ac:dyDescent="0.25">
      <c r="F42" s="54"/>
      <c r="G42" s="2" t="s">
        <v>28</v>
      </c>
      <c r="H42" s="25"/>
    </row>
    <row r="43" spans="6:8" ht="18" customHeight="1" x14ac:dyDescent="0.25">
      <c r="F43" s="54"/>
      <c r="G43" s="2" t="s">
        <v>29</v>
      </c>
      <c r="H43" s="25"/>
    </row>
    <row r="44" spans="6:8" ht="18" customHeight="1" x14ac:dyDescent="0.25">
      <c r="F44" s="54"/>
      <c r="G44" s="7" t="s">
        <v>30</v>
      </c>
      <c r="H44" s="28">
        <f>SUM(H45:H56)</f>
        <v>0</v>
      </c>
    </row>
    <row r="45" spans="6:8" ht="18" customHeight="1" x14ac:dyDescent="0.25">
      <c r="F45" s="54"/>
      <c r="G45" s="2" t="s">
        <v>31</v>
      </c>
      <c r="H45" s="25"/>
    </row>
    <row r="46" spans="6:8" ht="18" customHeight="1" x14ac:dyDescent="0.25">
      <c r="F46" s="54"/>
      <c r="G46" s="2" t="s">
        <v>32</v>
      </c>
      <c r="H46" s="25"/>
    </row>
    <row r="47" spans="6:8" ht="18" customHeight="1" x14ac:dyDescent="0.25">
      <c r="F47" s="54"/>
      <c r="G47" s="2" t="s">
        <v>33</v>
      </c>
      <c r="H47" s="25"/>
    </row>
    <row r="48" spans="6:8" ht="18" customHeight="1" x14ac:dyDescent="0.25">
      <c r="F48" s="54"/>
      <c r="G48" s="2" t="s">
        <v>34</v>
      </c>
      <c r="H48" s="25"/>
    </row>
    <row r="49" spans="6:8" ht="18" customHeight="1" x14ac:dyDescent="0.25">
      <c r="F49" s="54"/>
      <c r="G49" s="2" t="s">
        <v>35</v>
      </c>
      <c r="H49" s="25"/>
    </row>
    <row r="50" spans="6:8" ht="18" customHeight="1" x14ac:dyDescent="0.25">
      <c r="F50" s="54"/>
      <c r="G50" s="2" t="s">
        <v>36</v>
      </c>
      <c r="H50" s="25"/>
    </row>
    <row r="51" spans="6:8" ht="18" customHeight="1" x14ac:dyDescent="0.25">
      <c r="F51" s="54"/>
      <c r="G51" s="2" t="s">
        <v>37</v>
      </c>
      <c r="H51" s="25"/>
    </row>
    <row r="52" spans="6:8" ht="18" customHeight="1" x14ac:dyDescent="0.25">
      <c r="F52" s="54"/>
      <c r="G52" s="2" t="s">
        <v>38</v>
      </c>
      <c r="H52" s="25"/>
    </row>
    <row r="53" spans="6:8" ht="18" customHeight="1" x14ac:dyDescent="0.25">
      <c r="F53" s="54"/>
      <c r="G53" s="2" t="s">
        <v>39</v>
      </c>
      <c r="H53" s="25"/>
    </row>
    <row r="54" spans="6:8" ht="18" customHeight="1" x14ac:dyDescent="0.25">
      <c r="F54" s="54"/>
      <c r="G54" s="2" t="s">
        <v>40</v>
      </c>
      <c r="H54" s="25"/>
    </row>
    <row r="55" spans="6:8" ht="18" customHeight="1" x14ac:dyDescent="0.25">
      <c r="F55" s="54"/>
      <c r="G55" s="2" t="s">
        <v>83</v>
      </c>
      <c r="H55" s="25"/>
    </row>
    <row r="56" spans="6:8" ht="18" customHeight="1" x14ac:dyDescent="0.25">
      <c r="F56" s="54"/>
      <c r="G56" s="2" t="s">
        <v>41</v>
      </c>
      <c r="H56" s="25"/>
    </row>
    <row r="57" spans="6:8" ht="18" customHeight="1" x14ac:dyDescent="0.25">
      <c r="F57" s="54"/>
      <c r="G57" s="8" t="s">
        <v>42</v>
      </c>
      <c r="H57" s="28">
        <f>SUM(H58:H62)</f>
        <v>0</v>
      </c>
    </row>
    <row r="58" spans="6:8" ht="18" customHeight="1" x14ac:dyDescent="0.25">
      <c r="F58" s="54"/>
      <c r="G58" s="2" t="s">
        <v>43</v>
      </c>
      <c r="H58" s="25"/>
    </row>
    <row r="59" spans="6:8" ht="18" customHeight="1" x14ac:dyDescent="0.25">
      <c r="F59" s="54"/>
      <c r="G59" s="2" t="s">
        <v>44</v>
      </c>
      <c r="H59" s="25"/>
    </row>
    <row r="60" spans="6:8" ht="18" customHeight="1" x14ac:dyDescent="0.25">
      <c r="F60" s="54"/>
      <c r="G60" s="2" t="s">
        <v>45</v>
      </c>
      <c r="H60" s="25"/>
    </row>
    <row r="61" spans="6:8" ht="18" customHeight="1" x14ac:dyDescent="0.25">
      <c r="F61" s="54"/>
      <c r="G61" s="2" t="s">
        <v>46</v>
      </c>
      <c r="H61" s="25"/>
    </row>
    <row r="62" spans="6:8" ht="18" customHeight="1" x14ac:dyDescent="0.25">
      <c r="F62" s="54"/>
      <c r="G62" s="2" t="s">
        <v>47</v>
      </c>
      <c r="H62" s="25"/>
    </row>
    <row r="63" spans="6:8" ht="18" customHeight="1" x14ac:dyDescent="0.25">
      <c r="F63" s="54"/>
      <c r="G63" s="8" t="s">
        <v>48</v>
      </c>
      <c r="H63" s="28">
        <f>SUM(H64:H71)</f>
        <v>0</v>
      </c>
    </row>
    <row r="64" spans="6:8" ht="18" customHeight="1" x14ac:dyDescent="0.25">
      <c r="F64" s="54"/>
      <c r="G64" s="2" t="s">
        <v>49</v>
      </c>
      <c r="H64" s="25"/>
    </row>
    <row r="65" spans="6:8" ht="18" customHeight="1" x14ac:dyDescent="0.25">
      <c r="F65" s="54"/>
      <c r="G65" s="2" t="s">
        <v>50</v>
      </c>
      <c r="H65" s="25"/>
    </row>
    <row r="66" spans="6:8" ht="18" customHeight="1" x14ac:dyDescent="0.25">
      <c r="F66" s="54"/>
      <c r="G66" s="2" t="s">
        <v>51</v>
      </c>
      <c r="H66" s="25"/>
    </row>
    <row r="67" spans="6:8" ht="18" customHeight="1" x14ac:dyDescent="0.25">
      <c r="F67" s="54"/>
      <c r="G67" s="2" t="s">
        <v>52</v>
      </c>
      <c r="H67" s="25"/>
    </row>
    <row r="68" spans="6:8" ht="18" customHeight="1" x14ac:dyDescent="0.25">
      <c r="F68" s="54"/>
      <c r="G68" s="2" t="s">
        <v>53</v>
      </c>
      <c r="H68" s="25"/>
    </row>
    <row r="69" spans="6:8" ht="18" customHeight="1" x14ac:dyDescent="0.25">
      <c r="F69" s="54"/>
      <c r="G69" s="2" t="s">
        <v>54</v>
      </c>
      <c r="H69" s="25"/>
    </row>
    <row r="70" spans="6:8" ht="18" customHeight="1" x14ac:dyDescent="0.25">
      <c r="F70" s="54"/>
      <c r="G70" s="2" t="s">
        <v>104</v>
      </c>
      <c r="H70" s="25"/>
    </row>
    <row r="71" spans="6:8" ht="18" customHeight="1" x14ac:dyDescent="0.25">
      <c r="F71" s="54"/>
      <c r="G71" s="2" t="s">
        <v>105</v>
      </c>
      <c r="H71" s="25"/>
    </row>
    <row r="72" spans="6:8" ht="18" customHeight="1" x14ac:dyDescent="0.25">
      <c r="F72" s="54"/>
      <c r="G72" s="8" t="s">
        <v>55</v>
      </c>
      <c r="H72" s="28">
        <f>SUM(H73:H79)</f>
        <v>0</v>
      </c>
    </row>
    <row r="73" spans="6:8" ht="18" customHeight="1" x14ac:dyDescent="0.25">
      <c r="F73" s="54"/>
      <c r="G73" s="2" t="s">
        <v>56</v>
      </c>
      <c r="H73" s="25"/>
    </row>
    <row r="74" spans="6:8" ht="18" customHeight="1" x14ac:dyDescent="0.25">
      <c r="F74" s="54"/>
      <c r="G74" s="2" t="s">
        <v>57</v>
      </c>
      <c r="H74" s="25"/>
    </row>
    <row r="75" spans="6:8" ht="18" customHeight="1" x14ac:dyDescent="0.25">
      <c r="F75" s="54"/>
      <c r="G75" s="2" t="s">
        <v>58</v>
      </c>
      <c r="H75" s="25"/>
    </row>
    <row r="76" spans="6:8" ht="18" customHeight="1" x14ac:dyDescent="0.25">
      <c r="F76" s="54"/>
      <c r="G76" s="2" t="s">
        <v>59</v>
      </c>
      <c r="H76" s="25"/>
    </row>
    <row r="77" spans="6:8" ht="18" customHeight="1" x14ac:dyDescent="0.25">
      <c r="F77" s="54"/>
      <c r="G77" s="2" t="s">
        <v>60</v>
      </c>
      <c r="H77" s="25"/>
    </row>
    <row r="78" spans="6:8" ht="18" customHeight="1" x14ac:dyDescent="0.25">
      <c r="F78" s="54"/>
      <c r="G78" s="2" t="s">
        <v>107</v>
      </c>
      <c r="H78" s="25"/>
    </row>
    <row r="79" spans="6:8" ht="18" customHeight="1" x14ac:dyDescent="0.25">
      <c r="F79" s="54"/>
      <c r="G79" s="2" t="s">
        <v>108</v>
      </c>
      <c r="H79" s="25"/>
    </row>
    <row r="80" spans="6:8" ht="18" customHeight="1" x14ac:dyDescent="0.25">
      <c r="F80" s="54"/>
      <c r="G80" s="31" t="s">
        <v>86</v>
      </c>
      <c r="H80" s="25" t="s">
        <v>6</v>
      </c>
    </row>
    <row r="81" spans="6:8" ht="18" customHeight="1" x14ac:dyDescent="0.25">
      <c r="F81" s="54"/>
      <c r="G81" s="31" t="s">
        <v>87</v>
      </c>
      <c r="H81" s="25"/>
    </row>
    <row r="82" spans="6:8" ht="18" customHeight="1" x14ac:dyDescent="0.25">
      <c r="F82" s="54"/>
      <c r="G82" s="16" t="s">
        <v>88</v>
      </c>
      <c r="H82" s="28">
        <f>SUM(H83:H89)</f>
        <v>0</v>
      </c>
    </row>
    <row r="83" spans="6:8" ht="18" customHeight="1" x14ac:dyDescent="0.25">
      <c r="F83" s="55"/>
      <c r="G83" s="17" t="s">
        <v>89</v>
      </c>
      <c r="H83" s="25"/>
    </row>
    <row r="84" spans="6:8" ht="18" customHeight="1" x14ac:dyDescent="0.25">
      <c r="F84" s="55"/>
      <c r="G84" s="17" t="s">
        <v>90</v>
      </c>
      <c r="H84" s="25"/>
    </row>
    <row r="85" spans="6:8" ht="18" customHeight="1" x14ac:dyDescent="0.25">
      <c r="F85" s="55"/>
      <c r="G85" s="17" t="s">
        <v>91</v>
      </c>
      <c r="H85" s="25"/>
    </row>
    <row r="86" spans="6:8" ht="18" customHeight="1" x14ac:dyDescent="0.25">
      <c r="F86" s="55"/>
      <c r="G86" s="17" t="s">
        <v>92</v>
      </c>
      <c r="H86" s="25"/>
    </row>
    <row r="87" spans="6:8" ht="18" customHeight="1" x14ac:dyDescent="0.25">
      <c r="F87" s="55"/>
      <c r="G87" s="17" t="s">
        <v>93</v>
      </c>
      <c r="H87" s="25"/>
    </row>
    <row r="88" spans="6:8" ht="18" customHeight="1" x14ac:dyDescent="0.25">
      <c r="F88" s="55"/>
      <c r="G88" s="17" t="s">
        <v>94</v>
      </c>
      <c r="H88" s="25"/>
    </row>
    <row r="89" spans="6:8" ht="18" customHeight="1" x14ac:dyDescent="0.25">
      <c r="F89" s="55"/>
      <c r="G89" s="17" t="s">
        <v>95</v>
      </c>
      <c r="H89" s="25"/>
    </row>
    <row r="90" spans="6:8" ht="18" customHeight="1" x14ac:dyDescent="0.25">
      <c r="F90" s="55"/>
      <c r="G90" s="18" t="s">
        <v>96</v>
      </c>
      <c r="H90" s="28">
        <f>SUM(H91:H97)</f>
        <v>0</v>
      </c>
    </row>
    <row r="91" spans="6:8" ht="18" customHeight="1" x14ac:dyDescent="0.25">
      <c r="F91" s="55"/>
      <c r="G91" s="17" t="s">
        <v>97</v>
      </c>
      <c r="H91" s="25"/>
    </row>
    <row r="92" spans="6:8" ht="18" customHeight="1" x14ac:dyDescent="0.25">
      <c r="F92" s="55"/>
      <c r="G92" s="17" t="s">
        <v>98</v>
      </c>
      <c r="H92" s="25"/>
    </row>
    <row r="93" spans="6:8" ht="18" customHeight="1" x14ac:dyDescent="0.25">
      <c r="F93" s="55"/>
      <c r="G93" s="17" t="s">
        <v>99</v>
      </c>
      <c r="H93" s="25"/>
    </row>
    <row r="94" spans="6:8" ht="18" customHeight="1" x14ac:dyDescent="0.25">
      <c r="F94" s="55"/>
      <c r="G94" s="17" t="s">
        <v>100</v>
      </c>
      <c r="H94" s="25"/>
    </row>
    <row r="95" spans="6:8" ht="18" customHeight="1" x14ac:dyDescent="0.25">
      <c r="F95" s="55"/>
      <c r="G95" s="17" t="s">
        <v>101</v>
      </c>
      <c r="H95" s="25"/>
    </row>
    <row r="96" spans="6:8" ht="18" customHeight="1" x14ac:dyDescent="0.25">
      <c r="F96" s="55"/>
      <c r="G96" s="17" t="s">
        <v>102</v>
      </c>
      <c r="H96" s="25"/>
    </row>
    <row r="97" spans="6:8" ht="18" customHeight="1" thickBot="1" x14ac:dyDescent="0.3">
      <c r="F97" s="55"/>
      <c r="G97" s="17" t="s">
        <v>103</v>
      </c>
      <c r="H97" s="25"/>
    </row>
    <row r="98" spans="6:8" ht="18" customHeight="1" x14ac:dyDescent="0.25">
      <c r="F98" s="56" t="s">
        <v>106</v>
      </c>
      <c r="G98" s="20" t="s">
        <v>9</v>
      </c>
      <c r="H98" s="29" t="e">
        <f>(H36+H37+H38+H44+H57+H63+H72+H80+H81+H82+H90)</f>
        <v>#VALUE!</v>
      </c>
    </row>
    <row r="99" spans="6:8" ht="18" customHeight="1" x14ac:dyDescent="0.25">
      <c r="F99" s="57"/>
      <c r="G99" s="20" t="s">
        <v>18</v>
      </c>
      <c r="H99" s="29">
        <f>H26</f>
        <v>0</v>
      </c>
    </row>
    <row r="100" spans="6:8" ht="18" customHeight="1" x14ac:dyDescent="0.25">
      <c r="F100" s="57"/>
      <c r="G100" s="20" t="s">
        <v>19</v>
      </c>
      <c r="H100" s="29">
        <f>H27</f>
        <v>0</v>
      </c>
    </row>
    <row r="101" spans="6:8" ht="18" customHeight="1" x14ac:dyDescent="0.25">
      <c r="F101" s="57"/>
      <c r="G101" s="20" t="s">
        <v>20</v>
      </c>
      <c r="H101" s="29">
        <f>H28</f>
        <v>0</v>
      </c>
    </row>
    <row r="102" spans="6:8" ht="18" customHeight="1" x14ac:dyDescent="0.25">
      <c r="F102" s="57"/>
      <c r="G102" s="20" t="s">
        <v>10</v>
      </c>
      <c r="H102" s="29" t="e">
        <f>(H36+H37+H38+H44+H57+H63+H72+H80+H81)*(1+H26/100)+H82*(1+H27/100)+H90*(1+H28/100)</f>
        <v>#VALUE!</v>
      </c>
    </row>
    <row r="103" spans="6:8" ht="18" customHeight="1" x14ac:dyDescent="0.25">
      <c r="F103" s="57"/>
      <c r="G103" s="20" t="s">
        <v>81</v>
      </c>
      <c r="H103" s="29" t="e">
        <f>H29/H17</f>
        <v>#DIV/0!</v>
      </c>
    </row>
    <row r="104" spans="6:8" ht="18" customHeight="1" x14ac:dyDescent="0.25">
      <c r="F104" s="57"/>
      <c r="G104" s="20" t="s">
        <v>84</v>
      </c>
      <c r="H104" s="29" t="e">
        <f>H103/H32</f>
        <v>#DIV/0!</v>
      </c>
    </row>
    <row r="105" spans="6:8" ht="18" customHeight="1" x14ac:dyDescent="0.25">
      <c r="F105" s="57"/>
      <c r="G105" s="20" t="s">
        <v>85</v>
      </c>
      <c r="H105" s="29" t="e">
        <f>H103/H34</f>
        <v>#DIV/0!</v>
      </c>
    </row>
    <row r="106" spans="6:8" ht="18" customHeight="1" thickBot="1" x14ac:dyDescent="0.3">
      <c r="F106" s="58"/>
      <c r="G106" s="20" t="s">
        <v>21</v>
      </c>
      <c r="H106" s="21">
        <f>H30</f>
        <v>0</v>
      </c>
    </row>
    <row r="107" spans="6:8" ht="15.75" thickBot="1" x14ac:dyDescent="0.3">
      <c r="F107" s="13"/>
      <c r="G107" s="14" t="s">
        <v>12</v>
      </c>
      <c r="H107" s="15"/>
    </row>
    <row r="108" spans="6:8" x14ac:dyDescent="0.25">
      <c r="F108" s="59"/>
      <c r="G108" s="60"/>
      <c r="H108" s="61"/>
    </row>
    <row r="109" spans="6:8" x14ac:dyDescent="0.25">
      <c r="F109" s="36"/>
      <c r="G109" s="37"/>
      <c r="H109" s="38"/>
    </row>
    <row r="110" spans="6:8" x14ac:dyDescent="0.25">
      <c r="F110" s="36"/>
      <c r="G110" s="37"/>
      <c r="H110" s="38"/>
    </row>
    <row r="111" spans="6:8" x14ac:dyDescent="0.25">
      <c r="F111" s="36"/>
      <c r="G111" s="37"/>
      <c r="H111" s="38"/>
    </row>
    <row r="112" spans="6:8" x14ac:dyDescent="0.25">
      <c r="F112" s="36"/>
      <c r="G112" s="37"/>
      <c r="H112" s="38"/>
    </row>
    <row r="113" spans="6:8" x14ac:dyDescent="0.25">
      <c r="F113" s="36"/>
      <c r="G113" s="37"/>
      <c r="H113" s="38"/>
    </row>
    <row r="114" spans="6:8" x14ac:dyDescent="0.25">
      <c r="F114" s="36"/>
      <c r="G114" s="37"/>
      <c r="H114" s="38"/>
    </row>
    <row r="115" spans="6:8" x14ac:dyDescent="0.25">
      <c r="F115" s="36"/>
      <c r="G115" s="37"/>
      <c r="H115" s="38"/>
    </row>
    <row r="116" spans="6:8" x14ac:dyDescent="0.25">
      <c r="F116" s="36"/>
      <c r="G116" s="37"/>
      <c r="H116" s="38"/>
    </row>
    <row r="117" spans="6:8" x14ac:dyDescent="0.25">
      <c r="F117" s="36"/>
      <c r="G117" s="37"/>
      <c r="H117" s="38"/>
    </row>
    <row r="118" spans="6:8" x14ac:dyDescent="0.25">
      <c r="F118" s="36"/>
      <c r="G118" s="37"/>
      <c r="H118" s="38"/>
    </row>
    <row r="119" spans="6:8" ht="15.75" thickBot="1" x14ac:dyDescent="0.3">
      <c r="F119" s="39"/>
      <c r="G119" s="40"/>
      <c r="H119" s="41"/>
    </row>
    <row r="120" spans="6:8" x14ac:dyDescent="0.25">
      <c r="F120" s="24" t="s">
        <v>14</v>
      </c>
      <c r="G120" s="42"/>
      <c r="H120" s="43"/>
    </row>
    <row r="121" spans="6:8" x14ac:dyDescent="0.25">
      <c r="F121" s="22" t="s">
        <v>15</v>
      </c>
      <c r="G121" s="32"/>
      <c r="H121" s="33"/>
    </row>
    <row r="122" spans="6:8" x14ac:dyDescent="0.25">
      <c r="F122" s="22" t="s">
        <v>16</v>
      </c>
      <c r="G122" s="32"/>
      <c r="H122" s="33"/>
    </row>
    <row r="123" spans="6:8" ht="15.75" thickBot="1" x14ac:dyDescent="0.3">
      <c r="F123" s="23" t="s">
        <v>17</v>
      </c>
      <c r="G123" s="34"/>
      <c r="H123" s="35"/>
    </row>
    <row r="124" spans="6:8" x14ac:dyDescent="0.25">
      <c r="H124" s="1"/>
    </row>
  </sheetData>
  <sheetProtection algorithmName="SHA-512" hashValue="QUj+EFljC+dISpz7Hl4RpV2L1uGGOc5NmtavXyQHCEOBRmV8clfnWn/L57EfGD4h0UAsqgJw63mTv99Sp1Yieg==" saltValue="kLC+DwaoNceDekXT6ff/Lg==" spinCount="100000" sheet="1" objects="1" scenarios="1" selectLockedCells="1"/>
  <mergeCells count="21">
    <mergeCell ref="F114:H114"/>
    <mergeCell ref="F8:H8"/>
    <mergeCell ref="F9:H9"/>
    <mergeCell ref="F10:F34"/>
    <mergeCell ref="F35:F97"/>
    <mergeCell ref="F98:F106"/>
    <mergeCell ref="F108:H108"/>
    <mergeCell ref="F109:H109"/>
    <mergeCell ref="F110:H110"/>
    <mergeCell ref="F111:H111"/>
    <mergeCell ref="F112:H112"/>
    <mergeCell ref="F113:H113"/>
    <mergeCell ref="G121:H121"/>
    <mergeCell ref="G122:H122"/>
    <mergeCell ref="G123:H123"/>
    <mergeCell ref="F115:H115"/>
    <mergeCell ref="F116:H116"/>
    <mergeCell ref="F117:H117"/>
    <mergeCell ref="F118:H118"/>
    <mergeCell ref="F119:H119"/>
    <mergeCell ref="G120:H120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F7:K124"/>
  <sheetViews>
    <sheetView zoomScaleNormal="100" workbookViewId="0">
      <selection activeCell="H11" sqref="H11"/>
    </sheetView>
  </sheetViews>
  <sheetFormatPr defaultColWidth="9.140625" defaultRowHeight="15" x14ac:dyDescent="0.25"/>
  <cols>
    <col min="1" max="4" width="9.140625" style="1"/>
    <col min="5" max="5" width="5.42578125" style="1" customWidth="1"/>
    <col min="6" max="6" width="30.7109375" style="1" customWidth="1"/>
    <col min="7" max="7" width="84" style="1" customWidth="1"/>
    <col min="8" max="8" width="42.28515625" style="9" customWidth="1"/>
    <col min="9" max="16384" width="9.140625" style="1"/>
  </cols>
  <sheetData>
    <row r="7" spans="6:8" ht="15.75" thickBot="1" x14ac:dyDescent="0.3"/>
    <row r="8" spans="6:8" ht="18" customHeight="1" x14ac:dyDescent="0.3">
      <c r="F8" s="44" t="s">
        <v>11</v>
      </c>
      <c r="G8" s="45"/>
      <c r="H8" s="46"/>
    </row>
    <row r="9" spans="6:8" ht="18" customHeight="1" thickBot="1" x14ac:dyDescent="0.3">
      <c r="F9" s="47" t="str">
        <f>H12</f>
        <v xml:space="preserve"> </v>
      </c>
      <c r="G9" s="48"/>
      <c r="H9" s="49"/>
    </row>
    <row r="10" spans="6:8" ht="18" customHeight="1" x14ac:dyDescent="0.25">
      <c r="F10" s="50" t="s">
        <v>64</v>
      </c>
      <c r="G10" s="4" t="s">
        <v>0</v>
      </c>
      <c r="H10" s="10" t="s">
        <v>5</v>
      </c>
    </row>
    <row r="11" spans="6:8" ht="18" customHeight="1" x14ac:dyDescent="0.25">
      <c r="F11" s="51"/>
      <c r="G11" s="2" t="s">
        <v>1</v>
      </c>
      <c r="H11" s="11"/>
    </row>
    <row r="12" spans="6:8" ht="18" customHeight="1" x14ac:dyDescent="0.25">
      <c r="F12" s="51"/>
      <c r="G12" s="2" t="s">
        <v>7</v>
      </c>
      <c r="H12" s="11" t="s">
        <v>6</v>
      </c>
    </row>
    <row r="13" spans="6:8" ht="18" customHeight="1" x14ac:dyDescent="0.25">
      <c r="F13" s="51"/>
      <c r="G13" s="2" t="s">
        <v>2</v>
      </c>
      <c r="H13" s="30"/>
    </row>
    <row r="14" spans="6:8" ht="18" customHeight="1" x14ac:dyDescent="0.25">
      <c r="F14" s="51"/>
      <c r="G14" s="2" t="s">
        <v>3</v>
      </c>
      <c r="H14" s="30"/>
    </row>
    <row r="15" spans="6:8" ht="18" customHeight="1" x14ac:dyDescent="0.25">
      <c r="F15" s="51"/>
      <c r="G15" s="2" t="s">
        <v>4</v>
      </c>
      <c r="H15" s="30"/>
    </row>
    <row r="16" spans="6:8" ht="18" customHeight="1" x14ac:dyDescent="0.25">
      <c r="F16" s="51"/>
      <c r="G16" s="2" t="s">
        <v>61</v>
      </c>
      <c r="H16" s="30"/>
    </row>
    <row r="17" spans="6:11" ht="18" customHeight="1" x14ac:dyDescent="0.25">
      <c r="F17" s="51"/>
      <c r="G17" s="2" t="s">
        <v>62</v>
      </c>
      <c r="H17" s="30"/>
    </row>
    <row r="18" spans="6:11" ht="18" customHeight="1" x14ac:dyDescent="0.25">
      <c r="F18" s="51"/>
      <c r="G18" s="2" t="s">
        <v>63</v>
      </c>
      <c r="H18" s="30"/>
    </row>
    <row r="19" spans="6:11" ht="18" customHeight="1" x14ac:dyDescent="0.25">
      <c r="F19" s="51"/>
      <c r="G19" s="2" t="s">
        <v>66</v>
      </c>
      <c r="H19" s="30"/>
    </row>
    <row r="20" spans="6:11" ht="18" customHeight="1" x14ac:dyDescent="0.25">
      <c r="F20" s="51"/>
      <c r="G20" s="2" t="s">
        <v>67</v>
      </c>
      <c r="H20" s="30"/>
    </row>
    <row r="21" spans="6:11" ht="18" customHeight="1" x14ac:dyDescent="0.25">
      <c r="F21" s="51"/>
      <c r="G21" s="2" t="s">
        <v>68</v>
      </c>
      <c r="H21" s="30"/>
      <c r="K21" s="1" t="s">
        <v>6</v>
      </c>
    </row>
    <row r="22" spans="6:11" ht="18" customHeight="1" x14ac:dyDescent="0.25">
      <c r="F22" s="51"/>
      <c r="G22" s="2" t="s">
        <v>69</v>
      </c>
      <c r="H22" s="30"/>
    </row>
    <row r="23" spans="6:11" ht="18" customHeight="1" x14ac:dyDescent="0.25">
      <c r="F23" s="51"/>
      <c r="G23" s="5" t="s">
        <v>70</v>
      </c>
      <c r="H23" s="30"/>
    </row>
    <row r="24" spans="6:11" ht="29.25" customHeight="1" x14ac:dyDescent="0.25">
      <c r="F24" s="51"/>
      <c r="G24" s="2" t="s">
        <v>71</v>
      </c>
      <c r="H24" s="26"/>
    </row>
    <row r="25" spans="6:11" ht="18" customHeight="1" x14ac:dyDescent="0.25">
      <c r="F25" s="51"/>
      <c r="G25" s="2" t="s">
        <v>72</v>
      </c>
      <c r="H25" s="30"/>
    </row>
    <row r="26" spans="6:11" ht="18" customHeight="1" x14ac:dyDescent="0.25">
      <c r="F26" s="51"/>
      <c r="G26" s="2" t="s">
        <v>73</v>
      </c>
      <c r="H26" s="30"/>
    </row>
    <row r="27" spans="6:11" ht="18" customHeight="1" x14ac:dyDescent="0.25">
      <c r="F27" s="51"/>
      <c r="G27" s="2" t="s">
        <v>74</v>
      </c>
      <c r="H27" s="30"/>
    </row>
    <row r="28" spans="6:11" ht="18" customHeight="1" x14ac:dyDescent="0.25">
      <c r="F28" s="51"/>
      <c r="G28" s="2" t="s">
        <v>75</v>
      </c>
      <c r="H28" s="30"/>
    </row>
    <row r="29" spans="6:11" ht="18" customHeight="1" x14ac:dyDescent="0.25">
      <c r="F29" s="51"/>
      <c r="G29" s="2" t="s">
        <v>76</v>
      </c>
      <c r="H29" s="30"/>
    </row>
    <row r="30" spans="6:11" ht="18" customHeight="1" x14ac:dyDescent="0.25">
      <c r="F30" s="51"/>
      <c r="G30" s="2" t="s">
        <v>77</v>
      </c>
      <c r="H30" s="19"/>
    </row>
    <row r="31" spans="6:11" ht="18" customHeight="1" x14ac:dyDescent="0.25">
      <c r="F31" s="51"/>
      <c r="G31" s="2" t="s">
        <v>78</v>
      </c>
      <c r="H31" s="19"/>
    </row>
    <row r="32" spans="6:11" ht="18" customHeight="1" x14ac:dyDescent="0.25">
      <c r="F32" s="51"/>
      <c r="G32" s="2" t="s">
        <v>82</v>
      </c>
      <c r="H32" s="25"/>
    </row>
    <row r="33" spans="6:8" ht="18" customHeight="1" x14ac:dyDescent="0.25">
      <c r="F33" s="51"/>
      <c r="G33" s="2" t="s">
        <v>79</v>
      </c>
      <c r="H33" s="19"/>
    </row>
    <row r="34" spans="6:8" ht="18" customHeight="1" thickBot="1" x14ac:dyDescent="0.3">
      <c r="F34" s="52"/>
      <c r="G34" s="3" t="s">
        <v>80</v>
      </c>
      <c r="H34" s="27"/>
    </row>
    <row r="35" spans="6:8" ht="36" customHeight="1" x14ac:dyDescent="0.25">
      <c r="F35" s="53" t="s">
        <v>65</v>
      </c>
      <c r="G35" s="6" t="s">
        <v>13</v>
      </c>
      <c r="H35" s="12" t="s">
        <v>8</v>
      </c>
    </row>
    <row r="36" spans="6:8" ht="18" customHeight="1" x14ac:dyDescent="0.25">
      <c r="F36" s="54"/>
      <c r="G36" s="7" t="s">
        <v>22</v>
      </c>
      <c r="H36" s="25"/>
    </row>
    <row r="37" spans="6:8" ht="18" customHeight="1" x14ac:dyDescent="0.25">
      <c r="F37" s="54"/>
      <c r="G37" s="7" t="s">
        <v>23</v>
      </c>
      <c r="H37" s="25"/>
    </row>
    <row r="38" spans="6:8" ht="18" customHeight="1" x14ac:dyDescent="0.25">
      <c r="F38" s="54"/>
      <c r="G38" s="7" t="s">
        <v>24</v>
      </c>
      <c r="H38" s="28">
        <f>SUM(H39:H43)</f>
        <v>0</v>
      </c>
    </row>
    <row r="39" spans="6:8" ht="18" customHeight="1" x14ac:dyDescent="0.25">
      <c r="F39" s="54"/>
      <c r="G39" s="2" t="s">
        <v>25</v>
      </c>
      <c r="H39" s="25"/>
    </row>
    <row r="40" spans="6:8" ht="18" customHeight="1" x14ac:dyDescent="0.25">
      <c r="F40" s="54"/>
      <c r="G40" s="2" t="s">
        <v>26</v>
      </c>
      <c r="H40" s="25" t="s">
        <v>6</v>
      </c>
    </row>
    <row r="41" spans="6:8" ht="18" customHeight="1" x14ac:dyDescent="0.25">
      <c r="F41" s="54"/>
      <c r="G41" s="2" t="s">
        <v>27</v>
      </c>
      <c r="H41" s="25" t="s">
        <v>6</v>
      </c>
    </row>
    <row r="42" spans="6:8" ht="18" customHeight="1" x14ac:dyDescent="0.25">
      <c r="F42" s="54"/>
      <c r="G42" s="2" t="s">
        <v>28</v>
      </c>
      <c r="H42" s="25"/>
    </row>
    <row r="43" spans="6:8" ht="18" customHeight="1" x14ac:dyDescent="0.25">
      <c r="F43" s="54"/>
      <c r="G43" s="2" t="s">
        <v>29</v>
      </c>
      <c r="H43" s="25"/>
    </row>
    <row r="44" spans="6:8" ht="18" customHeight="1" x14ac:dyDescent="0.25">
      <c r="F44" s="54"/>
      <c r="G44" s="7" t="s">
        <v>30</v>
      </c>
      <c r="H44" s="28">
        <f>SUM(H45:H56)</f>
        <v>0</v>
      </c>
    </row>
    <row r="45" spans="6:8" ht="18" customHeight="1" x14ac:dyDescent="0.25">
      <c r="F45" s="54"/>
      <c r="G45" s="2" t="s">
        <v>31</v>
      </c>
      <c r="H45" s="25"/>
    </row>
    <row r="46" spans="6:8" ht="18" customHeight="1" x14ac:dyDescent="0.25">
      <c r="F46" s="54"/>
      <c r="G46" s="2" t="s">
        <v>32</v>
      </c>
      <c r="H46" s="25"/>
    </row>
    <row r="47" spans="6:8" ht="18" customHeight="1" x14ac:dyDescent="0.25">
      <c r="F47" s="54"/>
      <c r="G47" s="2" t="s">
        <v>33</v>
      </c>
      <c r="H47" s="25"/>
    </row>
    <row r="48" spans="6:8" ht="18" customHeight="1" x14ac:dyDescent="0.25">
      <c r="F48" s="54"/>
      <c r="G48" s="2" t="s">
        <v>34</v>
      </c>
      <c r="H48" s="25"/>
    </row>
    <row r="49" spans="6:8" ht="18" customHeight="1" x14ac:dyDescent="0.25">
      <c r="F49" s="54"/>
      <c r="G49" s="2" t="s">
        <v>35</v>
      </c>
      <c r="H49" s="25"/>
    </row>
    <row r="50" spans="6:8" ht="18" customHeight="1" x14ac:dyDescent="0.25">
      <c r="F50" s="54"/>
      <c r="G50" s="2" t="s">
        <v>36</v>
      </c>
      <c r="H50" s="25"/>
    </row>
    <row r="51" spans="6:8" ht="18" customHeight="1" x14ac:dyDescent="0.25">
      <c r="F51" s="54"/>
      <c r="G51" s="2" t="s">
        <v>37</v>
      </c>
      <c r="H51" s="25"/>
    </row>
    <row r="52" spans="6:8" ht="18" customHeight="1" x14ac:dyDescent="0.25">
      <c r="F52" s="54"/>
      <c r="G52" s="2" t="s">
        <v>38</v>
      </c>
      <c r="H52" s="25"/>
    </row>
    <row r="53" spans="6:8" ht="18" customHeight="1" x14ac:dyDescent="0.25">
      <c r="F53" s="54"/>
      <c r="G53" s="2" t="s">
        <v>39</v>
      </c>
      <c r="H53" s="25"/>
    </row>
    <row r="54" spans="6:8" ht="18" customHeight="1" x14ac:dyDescent="0.25">
      <c r="F54" s="54"/>
      <c r="G54" s="2" t="s">
        <v>40</v>
      </c>
      <c r="H54" s="25"/>
    </row>
    <row r="55" spans="6:8" ht="18" customHeight="1" x14ac:dyDescent="0.25">
      <c r="F55" s="54"/>
      <c r="G55" s="2" t="s">
        <v>83</v>
      </c>
      <c r="H55" s="25"/>
    </row>
    <row r="56" spans="6:8" ht="18" customHeight="1" x14ac:dyDescent="0.25">
      <c r="F56" s="54"/>
      <c r="G56" s="2" t="s">
        <v>41</v>
      </c>
      <c r="H56" s="25"/>
    </row>
    <row r="57" spans="6:8" ht="18" customHeight="1" x14ac:dyDescent="0.25">
      <c r="F57" s="54"/>
      <c r="G57" s="8" t="s">
        <v>42</v>
      </c>
      <c r="H57" s="28">
        <f>SUM(H58:H62)</f>
        <v>0</v>
      </c>
    </row>
    <row r="58" spans="6:8" ht="18" customHeight="1" x14ac:dyDescent="0.25">
      <c r="F58" s="54"/>
      <c r="G58" s="2" t="s">
        <v>43</v>
      </c>
      <c r="H58" s="25"/>
    </row>
    <row r="59" spans="6:8" ht="18" customHeight="1" x14ac:dyDescent="0.25">
      <c r="F59" s="54"/>
      <c r="G59" s="2" t="s">
        <v>44</v>
      </c>
      <c r="H59" s="25"/>
    </row>
    <row r="60" spans="6:8" ht="18" customHeight="1" x14ac:dyDescent="0.25">
      <c r="F60" s="54"/>
      <c r="G60" s="2" t="s">
        <v>45</v>
      </c>
      <c r="H60" s="25"/>
    </row>
    <row r="61" spans="6:8" ht="18" customHeight="1" x14ac:dyDescent="0.25">
      <c r="F61" s="54"/>
      <c r="G61" s="2" t="s">
        <v>46</v>
      </c>
      <c r="H61" s="25"/>
    </row>
    <row r="62" spans="6:8" ht="18" customHeight="1" x14ac:dyDescent="0.25">
      <c r="F62" s="54"/>
      <c r="G62" s="2" t="s">
        <v>47</v>
      </c>
      <c r="H62" s="25"/>
    </row>
    <row r="63" spans="6:8" ht="18" customHeight="1" x14ac:dyDescent="0.25">
      <c r="F63" s="54"/>
      <c r="G63" s="8" t="s">
        <v>48</v>
      </c>
      <c r="H63" s="28">
        <f>SUM(H64:H71)</f>
        <v>0</v>
      </c>
    </row>
    <row r="64" spans="6:8" ht="18" customHeight="1" x14ac:dyDescent="0.25">
      <c r="F64" s="54"/>
      <c r="G64" s="2" t="s">
        <v>49</v>
      </c>
      <c r="H64" s="25"/>
    </row>
    <row r="65" spans="6:8" ht="18" customHeight="1" x14ac:dyDescent="0.25">
      <c r="F65" s="54"/>
      <c r="G65" s="2" t="s">
        <v>50</v>
      </c>
      <c r="H65" s="25"/>
    </row>
    <row r="66" spans="6:8" ht="18" customHeight="1" x14ac:dyDescent="0.25">
      <c r="F66" s="54"/>
      <c r="G66" s="2" t="s">
        <v>51</v>
      </c>
      <c r="H66" s="25"/>
    </row>
    <row r="67" spans="6:8" ht="18" customHeight="1" x14ac:dyDescent="0.25">
      <c r="F67" s="54"/>
      <c r="G67" s="2" t="s">
        <v>52</v>
      </c>
      <c r="H67" s="25"/>
    </row>
    <row r="68" spans="6:8" ht="18" customHeight="1" x14ac:dyDescent="0.25">
      <c r="F68" s="54"/>
      <c r="G68" s="2" t="s">
        <v>53</v>
      </c>
      <c r="H68" s="25"/>
    </row>
    <row r="69" spans="6:8" ht="18" customHeight="1" x14ac:dyDescent="0.25">
      <c r="F69" s="54"/>
      <c r="G69" s="2" t="s">
        <v>54</v>
      </c>
      <c r="H69" s="25"/>
    </row>
    <row r="70" spans="6:8" ht="18" customHeight="1" x14ac:dyDescent="0.25">
      <c r="F70" s="54"/>
      <c r="G70" s="2" t="s">
        <v>104</v>
      </c>
      <c r="H70" s="25"/>
    </row>
    <row r="71" spans="6:8" ht="18" customHeight="1" x14ac:dyDescent="0.25">
      <c r="F71" s="54"/>
      <c r="G71" s="2" t="s">
        <v>105</v>
      </c>
      <c r="H71" s="25"/>
    </row>
    <row r="72" spans="6:8" ht="18" customHeight="1" x14ac:dyDescent="0.25">
      <c r="F72" s="54"/>
      <c r="G72" s="8" t="s">
        <v>55</v>
      </c>
      <c r="H72" s="28">
        <f>SUM(H73:H79)</f>
        <v>0</v>
      </c>
    </row>
    <row r="73" spans="6:8" ht="18" customHeight="1" x14ac:dyDescent="0.25">
      <c r="F73" s="54"/>
      <c r="G73" s="2" t="s">
        <v>56</v>
      </c>
      <c r="H73" s="25"/>
    </row>
    <row r="74" spans="6:8" ht="18" customHeight="1" x14ac:dyDescent="0.25">
      <c r="F74" s="54"/>
      <c r="G74" s="2" t="s">
        <v>57</v>
      </c>
      <c r="H74" s="25"/>
    </row>
    <row r="75" spans="6:8" ht="18" customHeight="1" x14ac:dyDescent="0.25">
      <c r="F75" s="54"/>
      <c r="G75" s="2" t="s">
        <v>58</v>
      </c>
      <c r="H75" s="25"/>
    </row>
    <row r="76" spans="6:8" ht="18" customHeight="1" x14ac:dyDescent="0.25">
      <c r="F76" s="54"/>
      <c r="G76" s="2" t="s">
        <v>59</v>
      </c>
      <c r="H76" s="25"/>
    </row>
    <row r="77" spans="6:8" ht="18" customHeight="1" x14ac:dyDescent="0.25">
      <c r="F77" s="54"/>
      <c r="G77" s="2" t="s">
        <v>60</v>
      </c>
      <c r="H77" s="25"/>
    </row>
    <row r="78" spans="6:8" ht="18" customHeight="1" x14ac:dyDescent="0.25">
      <c r="F78" s="54"/>
      <c r="G78" s="2" t="s">
        <v>107</v>
      </c>
      <c r="H78" s="25"/>
    </row>
    <row r="79" spans="6:8" ht="18" customHeight="1" x14ac:dyDescent="0.25">
      <c r="F79" s="54"/>
      <c r="G79" s="2" t="s">
        <v>108</v>
      </c>
      <c r="H79" s="25"/>
    </row>
    <row r="80" spans="6:8" ht="18" customHeight="1" x14ac:dyDescent="0.25">
      <c r="F80" s="54"/>
      <c r="G80" s="31" t="s">
        <v>86</v>
      </c>
      <c r="H80" s="25" t="s">
        <v>6</v>
      </c>
    </row>
    <row r="81" spans="6:8" ht="18" customHeight="1" x14ac:dyDescent="0.25">
      <c r="F81" s="54"/>
      <c r="G81" s="31" t="s">
        <v>87</v>
      </c>
      <c r="H81" s="25"/>
    </row>
    <row r="82" spans="6:8" ht="18" customHeight="1" x14ac:dyDescent="0.25">
      <c r="F82" s="54"/>
      <c r="G82" s="16" t="s">
        <v>88</v>
      </c>
      <c r="H82" s="28">
        <f>SUM(H83:H89)</f>
        <v>0</v>
      </c>
    </row>
    <row r="83" spans="6:8" ht="18" customHeight="1" x14ac:dyDescent="0.25">
      <c r="F83" s="55"/>
      <c r="G83" s="17" t="s">
        <v>89</v>
      </c>
      <c r="H83" s="25"/>
    </row>
    <row r="84" spans="6:8" ht="18" customHeight="1" x14ac:dyDescent="0.25">
      <c r="F84" s="55"/>
      <c r="G84" s="17" t="s">
        <v>90</v>
      </c>
      <c r="H84" s="25"/>
    </row>
    <row r="85" spans="6:8" ht="18" customHeight="1" x14ac:dyDescent="0.25">
      <c r="F85" s="55"/>
      <c r="G85" s="17" t="s">
        <v>91</v>
      </c>
      <c r="H85" s="25"/>
    </row>
    <row r="86" spans="6:8" ht="18" customHeight="1" x14ac:dyDescent="0.25">
      <c r="F86" s="55"/>
      <c r="G86" s="17" t="s">
        <v>92</v>
      </c>
      <c r="H86" s="25"/>
    </row>
    <row r="87" spans="6:8" ht="18" customHeight="1" x14ac:dyDescent="0.25">
      <c r="F87" s="55"/>
      <c r="G87" s="17" t="s">
        <v>93</v>
      </c>
      <c r="H87" s="25"/>
    </row>
    <row r="88" spans="6:8" ht="18" customHeight="1" x14ac:dyDescent="0.25">
      <c r="F88" s="55"/>
      <c r="G88" s="17" t="s">
        <v>94</v>
      </c>
      <c r="H88" s="25"/>
    </row>
    <row r="89" spans="6:8" ht="18" customHeight="1" x14ac:dyDescent="0.25">
      <c r="F89" s="55"/>
      <c r="G89" s="17" t="s">
        <v>95</v>
      </c>
      <c r="H89" s="25"/>
    </row>
    <row r="90" spans="6:8" ht="18" customHeight="1" x14ac:dyDescent="0.25">
      <c r="F90" s="55"/>
      <c r="G90" s="18" t="s">
        <v>96</v>
      </c>
      <c r="H90" s="28">
        <f>SUM(H91:H97)</f>
        <v>0</v>
      </c>
    </row>
    <row r="91" spans="6:8" ht="18" customHeight="1" x14ac:dyDescent="0.25">
      <c r="F91" s="55"/>
      <c r="G91" s="17" t="s">
        <v>97</v>
      </c>
      <c r="H91" s="25"/>
    </row>
    <row r="92" spans="6:8" ht="18" customHeight="1" x14ac:dyDescent="0.25">
      <c r="F92" s="55"/>
      <c r="G92" s="17" t="s">
        <v>98</v>
      </c>
      <c r="H92" s="25"/>
    </row>
    <row r="93" spans="6:8" ht="18" customHeight="1" x14ac:dyDescent="0.25">
      <c r="F93" s="55"/>
      <c r="G93" s="17" t="s">
        <v>99</v>
      </c>
      <c r="H93" s="25"/>
    </row>
    <row r="94" spans="6:8" ht="18" customHeight="1" x14ac:dyDescent="0.25">
      <c r="F94" s="55"/>
      <c r="G94" s="17" t="s">
        <v>100</v>
      </c>
      <c r="H94" s="25"/>
    </row>
    <row r="95" spans="6:8" ht="18" customHeight="1" x14ac:dyDescent="0.25">
      <c r="F95" s="55"/>
      <c r="G95" s="17" t="s">
        <v>101</v>
      </c>
      <c r="H95" s="25"/>
    </row>
    <row r="96" spans="6:8" ht="18" customHeight="1" x14ac:dyDescent="0.25">
      <c r="F96" s="55"/>
      <c r="G96" s="17" t="s">
        <v>102</v>
      </c>
      <c r="H96" s="25"/>
    </row>
    <row r="97" spans="6:8" ht="18" customHeight="1" thickBot="1" x14ac:dyDescent="0.3">
      <c r="F97" s="55"/>
      <c r="G97" s="17" t="s">
        <v>103</v>
      </c>
      <c r="H97" s="25"/>
    </row>
    <row r="98" spans="6:8" ht="18" customHeight="1" x14ac:dyDescent="0.25">
      <c r="F98" s="56" t="s">
        <v>106</v>
      </c>
      <c r="G98" s="20" t="s">
        <v>9</v>
      </c>
      <c r="H98" s="29" t="e">
        <f>(H36+H37+H38+H44+H57+H63+H72+H80+H81+H82+H90)</f>
        <v>#VALUE!</v>
      </c>
    </row>
    <row r="99" spans="6:8" ht="18" customHeight="1" x14ac:dyDescent="0.25">
      <c r="F99" s="57"/>
      <c r="G99" s="20" t="s">
        <v>18</v>
      </c>
      <c r="H99" s="29">
        <f>H26</f>
        <v>0</v>
      </c>
    </row>
    <row r="100" spans="6:8" ht="18" customHeight="1" x14ac:dyDescent="0.25">
      <c r="F100" s="57"/>
      <c r="G100" s="20" t="s">
        <v>19</v>
      </c>
      <c r="H100" s="29">
        <f>H27</f>
        <v>0</v>
      </c>
    </row>
    <row r="101" spans="6:8" ht="18" customHeight="1" x14ac:dyDescent="0.25">
      <c r="F101" s="57"/>
      <c r="G101" s="20" t="s">
        <v>20</v>
      </c>
      <c r="H101" s="29">
        <f>H28</f>
        <v>0</v>
      </c>
    </row>
    <row r="102" spans="6:8" ht="18" customHeight="1" x14ac:dyDescent="0.25">
      <c r="F102" s="57"/>
      <c r="G102" s="20" t="s">
        <v>10</v>
      </c>
      <c r="H102" s="29" t="e">
        <f>(H36+H37+H38+H44+H57+H63+H72+H80+H81)*(1+H26/100)+H82*(1+H27/100)+H90*(1+H28/100)</f>
        <v>#VALUE!</v>
      </c>
    </row>
    <row r="103" spans="6:8" ht="18" customHeight="1" x14ac:dyDescent="0.25">
      <c r="F103" s="57"/>
      <c r="G103" s="20" t="s">
        <v>81</v>
      </c>
      <c r="H103" s="29" t="e">
        <f>H29/H17</f>
        <v>#DIV/0!</v>
      </c>
    </row>
    <row r="104" spans="6:8" ht="18" customHeight="1" x14ac:dyDescent="0.25">
      <c r="F104" s="57"/>
      <c r="G104" s="20" t="s">
        <v>84</v>
      </c>
      <c r="H104" s="29" t="e">
        <f>H103/H32</f>
        <v>#DIV/0!</v>
      </c>
    </row>
    <row r="105" spans="6:8" ht="18" customHeight="1" x14ac:dyDescent="0.25">
      <c r="F105" s="57"/>
      <c r="G105" s="20" t="s">
        <v>85</v>
      </c>
      <c r="H105" s="29" t="e">
        <f>H103/H34</f>
        <v>#DIV/0!</v>
      </c>
    </row>
    <row r="106" spans="6:8" ht="18" customHeight="1" thickBot="1" x14ac:dyDescent="0.3">
      <c r="F106" s="58"/>
      <c r="G106" s="20" t="s">
        <v>21</v>
      </c>
      <c r="H106" s="21">
        <f>H30</f>
        <v>0</v>
      </c>
    </row>
    <row r="107" spans="6:8" ht="15.75" thickBot="1" x14ac:dyDescent="0.3">
      <c r="F107" s="13"/>
      <c r="G107" s="14" t="s">
        <v>12</v>
      </c>
      <c r="H107" s="15"/>
    </row>
    <row r="108" spans="6:8" x14ac:dyDescent="0.25">
      <c r="F108" s="59"/>
      <c r="G108" s="60"/>
      <c r="H108" s="61"/>
    </row>
    <row r="109" spans="6:8" x14ac:dyDescent="0.25">
      <c r="F109" s="36"/>
      <c r="G109" s="37"/>
      <c r="H109" s="38"/>
    </row>
    <row r="110" spans="6:8" x14ac:dyDescent="0.25">
      <c r="F110" s="36"/>
      <c r="G110" s="37"/>
      <c r="H110" s="38"/>
    </row>
    <row r="111" spans="6:8" x14ac:dyDescent="0.25">
      <c r="F111" s="36"/>
      <c r="G111" s="37"/>
      <c r="H111" s="38"/>
    </row>
    <row r="112" spans="6:8" x14ac:dyDescent="0.25">
      <c r="F112" s="36"/>
      <c r="G112" s="37"/>
      <c r="H112" s="38"/>
    </row>
    <row r="113" spans="6:8" x14ac:dyDescent="0.25">
      <c r="F113" s="36"/>
      <c r="G113" s="37"/>
      <c r="H113" s="38"/>
    </row>
    <row r="114" spans="6:8" x14ac:dyDescent="0.25">
      <c r="F114" s="36"/>
      <c r="G114" s="37"/>
      <c r="H114" s="38"/>
    </row>
    <row r="115" spans="6:8" x14ac:dyDescent="0.25">
      <c r="F115" s="36"/>
      <c r="G115" s="37"/>
      <c r="H115" s="38"/>
    </row>
    <row r="116" spans="6:8" x14ac:dyDescent="0.25">
      <c r="F116" s="36"/>
      <c r="G116" s="37"/>
      <c r="H116" s="38"/>
    </row>
    <row r="117" spans="6:8" x14ac:dyDescent="0.25">
      <c r="F117" s="36"/>
      <c r="G117" s="37"/>
      <c r="H117" s="38"/>
    </row>
    <row r="118" spans="6:8" x14ac:dyDescent="0.25">
      <c r="F118" s="36"/>
      <c r="G118" s="37"/>
      <c r="H118" s="38"/>
    </row>
    <row r="119" spans="6:8" ht="15.75" thickBot="1" x14ac:dyDescent="0.3">
      <c r="F119" s="39"/>
      <c r="G119" s="40"/>
      <c r="H119" s="41"/>
    </row>
    <row r="120" spans="6:8" x14ac:dyDescent="0.25">
      <c r="F120" s="24" t="s">
        <v>14</v>
      </c>
      <c r="G120" s="42"/>
      <c r="H120" s="43"/>
    </row>
    <row r="121" spans="6:8" x14ac:dyDescent="0.25">
      <c r="F121" s="22" t="s">
        <v>15</v>
      </c>
      <c r="G121" s="32"/>
      <c r="H121" s="33"/>
    </row>
    <row r="122" spans="6:8" x14ac:dyDescent="0.25">
      <c r="F122" s="22" t="s">
        <v>16</v>
      </c>
      <c r="G122" s="32"/>
      <c r="H122" s="33"/>
    </row>
    <row r="123" spans="6:8" ht="15.75" thickBot="1" x14ac:dyDescent="0.3">
      <c r="F123" s="23" t="s">
        <v>17</v>
      </c>
      <c r="G123" s="34"/>
      <c r="H123" s="35"/>
    </row>
    <row r="124" spans="6:8" x14ac:dyDescent="0.25">
      <c r="H124" s="1"/>
    </row>
  </sheetData>
  <sheetProtection algorithmName="SHA-512" hashValue="rWN5V38Bqgybl7m4ulN1E0oadX8eDtNX1MdQTJdnAkq0RnxUozBPjdKqaM5+G2aJsCAfsQ/HV1webve1N3Yzuw==" saltValue="YJBDEOEplJDiW9vbwxwDfw==" spinCount="100000" sheet="1" objects="1" scenarios="1" selectLockedCells="1"/>
  <mergeCells count="21">
    <mergeCell ref="G121:H121"/>
    <mergeCell ref="G122:H122"/>
    <mergeCell ref="G123:H123"/>
    <mergeCell ref="F115:H115"/>
    <mergeCell ref="F116:H116"/>
    <mergeCell ref="F117:H117"/>
    <mergeCell ref="F118:H118"/>
    <mergeCell ref="F119:H119"/>
    <mergeCell ref="G120:H120"/>
    <mergeCell ref="F109:H109"/>
    <mergeCell ref="F110:H110"/>
    <mergeCell ref="F111:H111"/>
    <mergeCell ref="F112:H112"/>
    <mergeCell ref="F113:H113"/>
    <mergeCell ref="F114:H114"/>
    <mergeCell ref="F8:H8"/>
    <mergeCell ref="F9:H9"/>
    <mergeCell ref="F10:F34"/>
    <mergeCell ref="F35:F97"/>
    <mergeCell ref="F98:F106"/>
    <mergeCell ref="F108:H108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F7:K124"/>
  <sheetViews>
    <sheetView zoomScaleNormal="100" workbookViewId="0">
      <selection activeCell="H11" sqref="H11"/>
    </sheetView>
  </sheetViews>
  <sheetFormatPr defaultColWidth="9.140625" defaultRowHeight="15" x14ac:dyDescent="0.25"/>
  <cols>
    <col min="1" max="4" width="9.140625" style="1"/>
    <col min="5" max="5" width="5.42578125" style="1" customWidth="1"/>
    <col min="6" max="6" width="30.7109375" style="1" customWidth="1"/>
    <col min="7" max="7" width="84" style="1" customWidth="1"/>
    <col min="8" max="8" width="42.28515625" style="9" customWidth="1"/>
    <col min="9" max="16384" width="9.140625" style="1"/>
  </cols>
  <sheetData>
    <row r="7" spans="6:8" ht="15.75" thickBot="1" x14ac:dyDescent="0.3"/>
    <row r="8" spans="6:8" ht="18" customHeight="1" x14ac:dyDescent="0.3">
      <c r="F8" s="44" t="s">
        <v>11</v>
      </c>
      <c r="G8" s="45"/>
      <c r="H8" s="46"/>
    </row>
    <row r="9" spans="6:8" ht="18" customHeight="1" thickBot="1" x14ac:dyDescent="0.3">
      <c r="F9" s="47" t="str">
        <f>H12</f>
        <v xml:space="preserve"> </v>
      </c>
      <c r="G9" s="48"/>
      <c r="H9" s="49"/>
    </row>
    <row r="10" spans="6:8" ht="18" customHeight="1" x14ac:dyDescent="0.25">
      <c r="F10" s="50" t="s">
        <v>64</v>
      </c>
      <c r="G10" s="4" t="s">
        <v>0</v>
      </c>
      <c r="H10" s="10" t="s">
        <v>5</v>
      </c>
    </row>
    <row r="11" spans="6:8" ht="18" customHeight="1" x14ac:dyDescent="0.25">
      <c r="F11" s="51"/>
      <c r="G11" s="2" t="s">
        <v>1</v>
      </c>
      <c r="H11" s="11"/>
    </row>
    <row r="12" spans="6:8" ht="18" customHeight="1" x14ac:dyDescent="0.25">
      <c r="F12" s="51"/>
      <c r="G12" s="2" t="s">
        <v>7</v>
      </c>
      <c r="H12" s="11" t="s">
        <v>6</v>
      </c>
    </row>
    <row r="13" spans="6:8" ht="18" customHeight="1" x14ac:dyDescent="0.25">
      <c r="F13" s="51"/>
      <c r="G13" s="2" t="s">
        <v>2</v>
      </c>
      <c r="H13" s="30"/>
    </row>
    <row r="14" spans="6:8" ht="18" customHeight="1" x14ac:dyDescent="0.25">
      <c r="F14" s="51"/>
      <c r="G14" s="2" t="s">
        <v>3</v>
      </c>
      <c r="H14" s="30"/>
    </row>
    <row r="15" spans="6:8" ht="18" customHeight="1" x14ac:dyDescent="0.25">
      <c r="F15" s="51"/>
      <c r="G15" s="2" t="s">
        <v>4</v>
      </c>
      <c r="H15" s="30"/>
    </row>
    <row r="16" spans="6:8" ht="18" customHeight="1" x14ac:dyDescent="0.25">
      <c r="F16" s="51"/>
      <c r="G16" s="2" t="s">
        <v>61</v>
      </c>
      <c r="H16" s="30"/>
    </row>
    <row r="17" spans="6:11" ht="18" customHeight="1" x14ac:dyDescent="0.25">
      <c r="F17" s="51"/>
      <c r="G17" s="2" t="s">
        <v>62</v>
      </c>
      <c r="H17" s="30"/>
    </row>
    <row r="18" spans="6:11" ht="18" customHeight="1" x14ac:dyDescent="0.25">
      <c r="F18" s="51"/>
      <c r="G18" s="2" t="s">
        <v>63</v>
      </c>
      <c r="H18" s="30"/>
    </row>
    <row r="19" spans="6:11" ht="18" customHeight="1" x14ac:dyDescent="0.25">
      <c r="F19" s="51"/>
      <c r="G19" s="2" t="s">
        <v>66</v>
      </c>
      <c r="H19" s="30"/>
    </row>
    <row r="20" spans="6:11" ht="18" customHeight="1" x14ac:dyDescent="0.25">
      <c r="F20" s="51"/>
      <c r="G20" s="2" t="s">
        <v>67</v>
      </c>
      <c r="H20" s="30"/>
    </row>
    <row r="21" spans="6:11" ht="18" customHeight="1" x14ac:dyDescent="0.25">
      <c r="F21" s="51"/>
      <c r="G21" s="2" t="s">
        <v>68</v>
      </c>
      <c r="H21" s="30"/>
      <c r="K21" s="1" t="s">
        <v>6</v>
      </c>
    </row>
    <row r="22" spans="6:11" ht="18" customHeight="1" x14ac:dyDescent="0.25">
      <c r="F22" s="51"/>
      <c r="G22" s="2" t="s">
        <v>69</v>
      </c>
      <c r="H22" s="30"/>
    </row>
    <row r="23" spans="6:11" ht="18" customHeight="1" x14ac:dyDescent="0.25">
      <c r="F23" s="51"/>
      <c r="G23" s="5" t="s">
        <v>70</v>
      </c>
      <c r="H23" s="30"/>
    </row>
    <row r="24" spans="6:11" ht="29.25" customHeight="1" x14ac:dyDescent="0.25">
      <c r="F24" s="51"/>
      <c r="G24" s="2" t="s">
        <v>71</v>
      </c>
      <c r="H24" s="26"/>
    </row>
    <row r="25" spans="6:11" ht="18" customHeight="1" x14ac:dyDescent="0.25">
      <c r="F25" s="51"/>
      <c r="G25" s="2" t="s">
        <v>72</v>
      </c>
      <c r="H25" s="30"/>
    </row>
    <row r="26" spans="6:11" ht="18" customHeight="1" x14ac:dyDescent="0.25">
      <c r="F26" s="51"/>
      <c r="G26" s="2" t="s">
        <v>73</v>
      </c>
      <c r="H26" s="30"/>
    </row>
    <row r="27" spans="6:11" ht="18" customHeight="1" x14ac:dyDescent="0.25">
      <c r="F27" s="51"/>
      <c r="G27" s="2" t="s">
        <v>74</v>
      </c>
      <c r="H27" s="30"/>
    </row>
    <row r="28" spans="6:11" ht="18" customHeight="1" x14ac:dyDescent="0.25">
      <c r="F28" s="51"/>
      <c r="G28" s="2" t="s">
        <v>75</v>
      </c>
      <c r="H28" s="30"/>
    </row>
    <row r="29" spans="6:11" ht="18" customHeight="1" x14ac:dyDescent="0.25">
      <c r="F29" s="51"/>
      <c r="G29" s="2" t="s">
        <v>76</v>
      </c>
      <c r="H29" s="30"/>
    </row>
    <row r="30" spans="6:11" ht="18" customHeight="1" x14ac:dyDescent="0.25">
      <c r="F30" s="51"/>
      <c r="G30" s="2" t="s">
        <v>77</v>
      </c>
      <c r="H30" s="19"/>
    </row>
    <row r="31" spans="6:11" ht="18" customHeight="1" x14ac:dyDescent="0.25">
      <c r="F31" s="51"/>
      <c r="G31" s="2" t="s">
        <v>78</v>
      </c>
      <c r="H31" s="19"/>
    </row>
    <row r="32" spans="6:11" ht="18" customHeight="1" x14ac:dyDescent="0.25">
      <c r="F32" s="51"/>
      <c r="G32" s="2" t="s">
        <v>82</v>
      </c>
      <c r="H32" s="25"/>
    </row>
    <row r="33" spans="6:8" ht="18" customHeight="1" x14ac:dyDescent="0.25">
      <c r="F33" s="51"/>
      <c r="G33" s="2" t="s">
        <v>79</v>
      </c>
      <c r="H33" s="19"/>
    </row>
    <row r="34" spans="6:8" ht="18" customHeight="1" thickBot="1" x14ac:dyDescent="0.3">
      <c r="F34" s="52"/>
      <c r="G34" s="3" t="s">
        <v>80</v>
      </c>
      <c r="H34" s="27"/>
    </row>
    <row r="35" spans="6:8" ht="36" customHeight="1" x14ac:dyDescent="0.25">
      <c r="F35" s="53" t="s">
        <v>65</v>
      </c>
      <c r="G35" s="6" t="s">
        <v>13</v>
      </c>
      <c r="H35" s="12" t="s">
        <v>8</v>
      </c>
    </row>
    <row r="36" spans="6:8" ht="18" customHeight="1" x14ac:dyDescent="0.25">
      <c r="F36" s="54"/>
      <c r="G36" s="7" t="s">
        <v>22</v>
      </c>
      <c r="H36" s="25"/>
    </row>
    <row r="37" spans="6:8" ht="18" customHeight="1" x14ac:dyDescent="0.25">
      <c r="F37" s="54"/>
      <c r="G37" s="7" t="s">
        <v>23</v>
      </c>
      <c r="H37" s="25"/>
    </row>
    <row r="38" spans="6:8" ht="18" customHeight="1" x14ac:dyDescent="0.25">
      <c r="F38" s="54"/>
      <c r="G38" s="7" t="s">
        <v>24</v>
      </c>
      <c r="H38" s="28">
        <f>SUM(H39:H43)</f>
        <v>0</v>
      </c>
    </row>
    <row r="39" spans="6:8" ht="18" customHeight="1" x14ac:dyDescent="0.25">
      <c r="F39" s="54"/>
      <c r="G39" s="2" t="s">
        <v>25</v>
      </c>
      <c r="H39" s="25"/>
    </row>
    <row r="40" spans="6:8" ht="18" customHeight="1" x14ac:dyDescent="0.25">
      <c r="F40" s="54"/>
      <c r="G40" s="2" t="s">
        <v>26</v>
      </c>
      <c r="H40" s="25" t="s">
        <v>6</v>
      </c>
    </row>
    <row r="41" spans="6:8" ht="18" customHeight="1" x14ac:dyDescent="0.25">
      <c r="F41" s="54"/>
      <c r="G41" s="2" t="s">
        <v>27</v>
      </c>
      <c r="H41" s="25" t="s">
        <v>6</v>
      </c>
    </row>
    <row r="42" spans="6:8" ht="18" customHeight="1" x14ac:dyDescent="0.25">
      <c r="F42" s="54"/>
      <c r="G42" s="2" t="s">
        <v>28</v>
      </c>
      <c r="H42" s="25"/>
    </row>
    <row r="43" spans="6:8" ht="18" customHeight="1" x14ac:dyDescent="0.25">
      <c r="F43" s="54"/>
      <c r="G43" s="2" t="s">
        <v>29</v>
      </c>
      <c r="H43" s="25"/>
    </row>
    <row r="44" spans="6:8" ht="18" customHeight="1" x14ac:dyDescent="0.25">
      <c r="F44" s="54"/>
      <c r="G44" s="7" t="s">
        <v>30</v>
      </c>
      <c r="H44" s="28">
        <f>SUM(H45:H56)</f>
        <v>0</v>
      </c>
    </row>
    <row r="45" spans="6:8" ht="18" customHeight="1" x14ac:dyDescent="0.25">
      <c r="F45" s="54"/>
      <c r="G45" s="2" t="s">
        <v>31</v>
      </c>
      <c r="H45" s="25"/>
    </row>
    <row r="46" spans="6:8" ht="18" customHeight="1" x14ac:dyDescent="0.25">
      <c r="F46" s="54"/>
      <c r="G46" s="2" t="s">
        <v>32</v>
      </c>
      <c r="H46" s="25"/>
    </row>
    <row r="47" spans="6:8" ht="18" customHeight="1" x14ac:dyDescent="0.25">
      <c r="F47" s="54"/>
      <c r="G47" s="2" t="s">
        <v>33</v>
      </c>
      <c r="H47" s="25"/>
    </row>
    <row r="48" spans="6:8" ht="18" customHeight="1" x14ac:dyDescent="0.25">
      <c r="F48" s="54"/>
      <c r="G48" s="2" t="s">
        <v>34</v>
      </c>
      <c r="H48" s="25"/>
    </row>
    <row r="49" spans="6:8" ht="18" customHeight="1" x14ac:dyDescent="0.25">
      <c r="F49" s="54"/>
      <c r="G49" s="2" t="s">
        <v>35</v>
      </c>
      <c r="H49" s="25"/>
    </row>
    <row r="50" spans="6:8" ht="18" customHeight="1" x14ac:dyDescent="0.25">
      <c r="F50" s="54"/>
      <c r="G50" s="2" t="s">
        <v>36</v>
      </c>
      <c r="H50" s="25"/>
    </row>
    <row r="51" spans="6:8" ht="18" customHeight="1" x14ac:dyDescent="0.25">
      <c r="F51" s="54"/>
      <c r="G51" s="2" t="s">
        <v>37</v>
      </c>
      <c r="H51" s="25"/>
    </row>
    <row r="52" spans="6:8" ht="18" customHeight="1" x14ac:dyDescent="0.25">
      <c r="F52" s="54"/>
      <c r="G52" s="2" t="s">
        <v>38</v>
      </c>
      <c r="H52" s="25"/>
    </row>
    <row r="53" spans="6:8" ht="18" customHeight="1" x14ac:dyDescent="0.25">
      <c r="F53" s="54"/>
      <c r="G53" s="2" t="s">
        <v>39</v>
      </c>
      <c r="H53" s="25"/>
    </row>
    <row r="54" spans="6:8" ht="18" customHeight="1" x14ac:dyDescent="0.25">
      <c r="F54" s="54"/>
      <c r="G54" s="2" t="s">
        <v>40</v>
      </c>
      <c r="H54" s="25"/>
    </row>
    <row r="55" spans="6:8" ht="18" customHeight="1" x14ac:dyDescent="0.25">
      <c r="F55" s="54"/>
      <c r="G55" s="2" t="s">
        <v>83</v>
      </c>
      <c r="H55" s="25"/>
    </row>
    <row r="56" spans="6:8" ht="18" customHeight="1" x14ac:dyDescent="0.25">
      <c r="F56" s="54"/>
      <c r="G56" s="2" t="s">
        <v>41</v>
      </c>
      <c r="H56" s="25"/>
    </row>
    <row r="57" spans="6:8" ht="18" customHeight="1" x14ac:dyDescent="0.25">
      <c r="F57" s="54"/>
      <c r="G57" s="8" t="s">
        <v>42</v>
      </c>
      <c r="H57" s="28">
        <f>SUM(H58:H62)</f>
        <v>0</v>
      </c>
    </row>
    <row r="58" spans="6:8" ht="18" customHeight="1" x14ac:dyDescent="0.25">
      <c r="F58" s="54"/>
      <c r="G58" s="2" t="s">
        <v>43</v>
      </c>
      <c r="H58" s="25"/>
    </row>
    <row r="59" spans="6:8" ht="18" customHeight="1" x14ac:dyDescent="0.25">
      <c r="F59" s="54"/>
      <c r="G59" s="2" t="s">
        <v>44</v>
      </c>
      <c r="H59" s="25"/>
    </row>
    <row r="60" spans="6:8" ht="18" customHeight="1" x14ac:dyDescent="0.25">
      <c r="F60" s="54"/>
      <c r="G60" s="2" t="s">
        <v>45</v>
      </c>
      <c r="H60" s="25"/>
    </row>
    <row r="61" spans="6:8" ht="18" customHeight="1" x14ac:dyDescent="0.25">
      <c r="F61" s="54"/>
      <c r="G61" s="2" t="s">
        <v>46</v>
      </c>
      <c r="H61" s="25"/>
    </row>
    <row r="62" spans="6:8" ht="18" customHeight="1" x14ac:dyDescent="0.25">
      <c r="F62" s="54"/>
      <c r="G62" s="2" t="s">
        <v>47</v>
      </c>
      <c r="H62" s="25"/>
    </row>
    <row r="63" spans="6:8" ht="18" customHeight="1" x14ac:dyDescent="0.25">
      <c r="F63" s="54"/>
      <c r="G63" s="8" t="s">
        <v>48</v>
      </c>
      <c r="H63" s="28">
        <f>SUM(H64:H71)</f>
        <v>0</v>
      </c>
    </row>
    <row r="64" spans="6:8" ht="18" customHeight="1" x14ac:dyDescent="0.25">
      <c r="F64" s="54"/>
      <c r="G64" s="2" t="s">
        <v>49</v>
      </c>
      <c r="H64" s="25"/>
    </row>
    <row r="65" spans="6:8" ht="18" customHeight="1" x14ac:dyDescent="0.25">
      <c r="F65" s="54"/>
      <c r="G65" s="2" t="s">
        <v>50</v>
      </c>
      <c r="H65" s="25"/>
    </row>
    <row r="66" spans="6:8" ht="18" customHeight="1" x14ac:dyDescent="0.25">
      <c r="F66" s="54"/>
      <c r="G66" s="2" t="s">
        <v>51</v>
      </c>
      <c r="H66" s="25"/>
    </row>
    <row r="67" spans="6:8" ht="18" customHeight="1" x14ac:dyDescent="0.25">
      <c r="F67" s="54"/>
      <c r="G67" s="2" t="s">
        <v>52</v>
      </c>
      <c r="H67" s="25"/>
    </row>
    <row r="68" spans="6:8" ht="18" customHeight="1" x14ac:dyDescent="0.25">
      <c r="F68" s="54"/>
      <c r="G68" s="2" t="s">
        <v>53</v>
      </c>
      <c r="H68" s="25"/>
    </row>
    <row r="69" spans="6:8" ht="18" customHeight="1" x14ac:dyDescent="0.25">
      <c r="F69" s="54"/>
      <c r="G69" s="2" t="s">
        <v>54</v>
      </c>
      <c r="H69" s="25"/>
    </row>
    <row r="70" spans="6:8" ht="18" customHeight="1" x14ac:dyDescent="0.25">
      <c r="F70" s="54"/>
      <c r="G70" s="2" t="s">
        <v>104</v>
      </c>
      <c r="H70" s="25"/>
    </row>
    <row r="71" spans="6:8" ht="18" customHeight="1" x14ac:dyDescent="0.25">
      <c r="F71" s="54"/>
      <c r="G71" s="2" t="s">
        <v>105</v>
      </c>
      <c r="H71" s="25"/>
    </row>
    <row r="72" spans="6:8" ht="18" customHeight="1" x14ac:dyDescent="0.25">
      <c r="F72" s="54"/>
      <c r="G72" s="8" t="s">
        <v>55</v>
      </c>
      <c r="H72" s="28">
        <f>SUM(H73:H79)</f>
        <v>0</v>
      </c>
    </row>
    <row r="73" spans="6:8" ht="18" customHeight="1" x14ac:dyDescent="0.25">
      <c r="F73" s="54"/>
      <c r="G73" s="2" t="s">
        <v>56</v>
      </c>
      <c r="H73" s="25"/>
    </row>
    <row r="74" spans="6:8" ht="18" customHeight="1" x14ac:dyDescent="0.25">
      <c r="F74" s="54"/>
      <c r="G74" s="2" t="s">
        <v>57</v>
      </c>
      <c r="H74" s="25"/>
    </row>
    <row r="75" spans="6:8" ht="18" customHeight="1" x14ac:dyDescent="0.25">
      <c r="F75" s="54"/>
      <c r="G75" s="2" t="s">
        <v>58</v>
      </c>
      <c r="H75" s="25"/>
    </row>
    <row r="76" spans="6:8" ht="18" customHeight="1" x14ac:dyDescent="0.25">
      <c r="F76" s="54"/>
      <c r="G76" s="2" t="s">
        <v>59</v>
      </c>
      <c r="H76" s="25"/>
    </row>
    <row r="77" spans="6:8" ht="18" customHeight="1" x14ac:dyDescent="0.25">
      <c r="F77" s="54"/>
      <c r="G77" s="2" t="s">
        <v>60</v>
      </c>
      <c r="H77" s="25"/>
    </row>
    <row r="78" spans="6:8" ht="18" customHeight="1" x14ac:dyDescent="0.25">
      <c r="F78" s="54"/>
      <c r="G78" s="2" t="s">
        <v>107</v>
      </c>
      <c r="H78" s="25"/>
    </row>
    <row r="79" spans="6:8" ht="18" customHeight="1" x14ac:dyDescent="0.25">
      <c r="F79" s="54"/>
      <c r="G79" s="2" t="s">
        <v>108</v>
      </c>
      <c r="H79" s="25"/>
    </row>
    <row r="80" spans="6:8" ht="18" customHeight="1" x14ac:dyDescent="0.25">
      <c r="F80" s="54"/>
      <c r="G80" s="31" t="s">
        <v>86</v>
      </c>
      <c r="H80" s="25" t="s">
        <v>6</v>
      </c>
    </row>
    <row r="81" spans="6:8" ht="18" customHeight="1" x14ac:dyDescent="0.25">
      <c r="F81" s="54"/>
      <c r="G81" s="31" t="s">
        <v>87</v>
      </c>
      <c r="H81" s="25"/>
    </row>
    <row r="82" spans="6:8" ht="18" customHeight="1" x14ac:dyDescent="0.25">
      <c r="F82" s="54"/>
      <c r="G82" s="16" t="s">
        <v>88</v>
      </c>
      <c r="H82" s="28">
        <f>SUM(H83:H89)</f>
        <v>0</v>
      </c>
    </row>
    <row r="83" spans="6:8" ht="18" customHeight="1" x14ac:dyDescent="0.25">
      <c r="F83" s="55"/>
      <c r="G83" s="17" t="s">
        <v>89</v>
      </c>
      <c r="H83" s="25"/>
    </row>
    <row r="84" spans="6:8" ht="18" customHeight="1" x14ac:dyDescent="0.25">
      <c r="F84" s="55"/>
      <c r="G84" s="17" t="s">
        <v>90</v>
      </c>
      <c r="H84" s="25"/>
    </row>
    <row r="85" spans="6:8" ht="18" customHeight="1" x14ac:dyDescent="0.25">
      <c r="F85" s="55"/>
      <c r="G85" s="17" t="s">
        <v>91</v>
      </c>
      <c r="H85" s="25"/>
    </row>
    <row r="86" spans="6:8" ht="18" customHeight="1" x14ac:dyDescent="0.25">
      <c r="F86" s="55"/>
      <c r="G86" s="17" t="s">
        <v>92</v>
      </c>
      <c r="H86" s="25"/>
    </row>
    <row r="87" spans="6:8" ht="18" customHeight="1" x14ac:dyDescent="0.25">
      <c r="F87" s="55"/>
      <c r="G87" s="17" t="s">
        <v>93</v>
      </c>
      <c r="H87" s="25"/>
    </row>
    <row r="88" spans="6:8" ht="18" customHeight="1" x14ac:dyDescent="0.25">
      <c r="F88" s="55"/>
      <c r="G88" s="17" t="s">
        <v>94</v>
      </c>
      <c r="H88" s="25"/>
    </row>
    <row r="89" spans="6:8" ht="18" customHeight="1" x14ac:dyDescent="0.25">
      <c r="F89" s="55"/>
      <c r="G89" s="17" t="s">
        <v>95</v>
      </c>
      <c r="H89" s="25"/>
    </row>
    <row r="90" spans="6:8" ht="18" customHeight="1" x14ac:dyDescent="0.25">
      <c r="F90" s="55"/>
      <c r="G90" s="18" t="s">
        <v>96</v>
      </c>
      <c r="H90" s="28">
        <f>SUM(H91:H97)</f>
        <v>0</v>
      </c>
    </row>
    <row r="91" spans="6:8" ht="18" customHeight="1" x14ac:dyDescent="0.25">
      <c r="F91" s="55"/>
      <c r="G91" s="17" t="s">
        <v>97</v>
      </c>
      <c r="H91" s="25"/>
    </row>
    <row r="92" spans="6:8" ht="18" customHeight="1" x14ac:dyDescent="0.25">
      <c r="F92" s="55"/>
      <c r="G92" s="17" t="s">
        <v>98</v>
      </c>
      <c r="H92" s="25"/>
    </row>
    <row r="93" spans="6:8" ht="18" customHeight="1" x14ac:dyDescent="0.25">
      <c r="F93" s="55"/>
      <c r="G93" s="17" t="s">
        <v>99</v>
      </c>
      <c r="H93" s="25"/>
    </row>
    <row r="94" spans="6:8" ht="18" customHeight="1" x14ac:dyDescent="0.25">
      <c r="F94" s="55"/>
      <c r="G94" s="17" t="s">
        <v>100</v>
      </c>
      <c r="H94" s="25"/>
    </row>
    <row r="95" spans="6:8" ht="18" customHeight="1" x14ac:dyDescent="0.25">
      <c r="F95" s="55"/>
      <c r="G95" s="17" t="s">
        <v>101</v>
      </c>
      <c r="H95" s="25"/>
    </row>
    <row r="96" spans="6:8" ht="18" customHeight="1" x14ac:dyDescent="0.25">
      <c r="F96" s="55"/>
      <c r="G96" s="17" t="s">
        <v>102</v>
      </c>
      <c r="H96" s="25"/>
    </row>
    <row r="97" spans="6:8" ht="18" customHeight="1" thickBot="1" x14ac:dyDescent="0.3">
      <c r="F97" s="55"/>
      <c r="G97" s="17" t="s">
        <v>103</v>
      </c>
      <c r="H97" s="25"/>
    </row>
    <row r="98" spans="6:8" ht="18" customHeight="1" x14ac:dyDescent="0.25">
      <c r="F98" s="56" t="s">
        <v>106</v>
      </c>
      <c r="G98" s="20" t="s">
        <v>9</v>
      </c>
      <c r="H98" s="29" t="e">
        <f>(H36+H37+H38+H44+H57+H63+H72+H80+H81+H82+H90)</f>
        <v>#VALUE!</v>
      </c>
    </row>
    <row r="99" spans="6:8" ht="18" customHeight="1" x14ac:dyDescent="0.25">
      <c r="F99" s="57"/>
      <c r="G99" s="20" t="s">
        <v>18</v>
      </c>
      <c r="H99" s="29">
        <f>H26</f>
        <v>0</v>
      </c>
    </row>
    <row r="100" spans="6:8" ht="18" customHeight="1" x14ac:dyDescent="0.25">
      <c r="F100" s="57"/>
      <c r="G100" s="20" t="s">
        <v>19</v>
      </c>
      <c r="H100" s="29">
        <f>H27</f>
        <v>0</v>
      </c>
    </row>
    <row r="101" spans="6:8" ht="18" customHeight="1" x14ac:dyDescent="0.25">
      <c r="F101" s="57"/>
      <c r="G101" s="20" t="s">
        <v>20</v>
      </c>
      <c r="H101" s="29">
        <f>H28</f>
        <v>0</v>
      </c>
    </row>
    <row r="102" spans="6:8" ht="18" customHeight="1" x14ac:dyDescent="0.25">
      <c r="F102" s="57"/>
      <c r="G102" s="20" t="s">
        <v>10</v>
      </c>
      <c r="H102" s="29" t="e">
        <f>(H36+H37+H38+H44+H57+H63+H72+H80+H81)*(1+H26/100)+H82*(1+H27/100)+H90*(1+H28/100)</f>
        <v>#VALUE!</v>
      </c>
    </row>
    <row r="103" spans="6:8" ht="18" customHeight="1" x14ac:dyDescent="0.25">
      <c r="F103" s="57"/>
      <c r="G103" s="20" t="s">
        <v>81</v>
      </c>
      <c r="H103" s="29" t="e">
        <f>H29/H17</f>
        <v>#DIV/0!</v>
      </c>
    </row>
    <row r="104" spans="6:8" ht="18" customHeight="1" x14ac:dyDescent="0.25">
      <c r="F104" s="57"/>
      <c r="G104" s="20" t="s">
        <v>84</v>
      </c>
      <c r="H104" s="29" t="e">
        <f>H103/H32</f>
        <v>#DIV/0!</v>
      </c>
    </row>
    <row r="105" spans="6:8" ht="18" customHeight="1" x14ac:dyDescent="0.25">
      <c r="F105" s="57"/>
      <c r="G105" s="20" t="s">
        <v>85</v>
      </c>
      <c r="H105" s="29" t="e">
        <f>H103/H34</f>
        <v>#DIV/0!</v>
      </c>
    </row>
    <row r="106" spans="6:8" ht="18" customHeight="1" thickBot="1" x14ac:dyDescent="0.3">
      <c r="F106" s="58"/>
      <c r="G106" s="20" t="s">
        <v>21</v>
      </c>
      <c r="H106" s="21">
        <f>H30</f>
        <v>0</v>
      </c>
    </row>
    <row r="107" spans="6:8" ht="15.75" thickBot="1" x14ac:dyDescent="0.3">
      <c r="F107" s="13"/>
      <c r="G107" s="14" t="s">
        <v>12</v>
      </c>
      <c r="H107" s="15"/>
    </row>
    <row r="108" spans="6:8" x14ac:dyDescent="0.25">
      <c r="F108" s="59"/>
      <c r="G108" s="60"/>
      <c r="H108" s="61"/>
    </row>
    <row r="109" spans="6:8" x14ac:dyDescent="0.25">
      <c r="F109" s="36"/>
      <c r="G109" s="37"/>
      <c r="H109" s="38"/>
    </row>
    <row r="110" spans="6:8" x14ac:dyDescent="0.25">
      <c r="F110" s="36"/>
      <c r="G110" s="37"/>
      <c r="H110" s="38"/>
    </row>
    <row r="111" spans="6:8" x14ac:dyDescent="0.25">
      <c r="F111" s="36"/>
      <c r="G111" s="37"/>
      <c r="H111" s="38"/>
    </row>
    <row r="112" spans="6:8" x14ac:dyDescent="0.25">
      <c r="F112" s="36"/>
      <c r="G112" s="37"/>
      <c r="H112" s="38"/>
    </row>
    <row r="113" spans="6:8" x14ac:dyDescent="0.25">
      <c r="F113" s="36"/>
      <c r="G113" s="37"/>
      <c r="H113" s="38"/>
    </row>
    <row r="114" spans="6:8" x14ac:dyDescent="0.25">
      <c r="F114" s="36"/>
      <c r="G114" s="37"/>
      <c r="H114" s="38"/>
    </row>
    <row r="115" spans="6:8" x14ac:dyDescent="0.25">
      <c r="F115" s="36"/>
      <c r="G115" s="37"/>
      <c r="H115" s="38"/>
    </row>
    <row r="116" spans="6:8" x14ac:dyDescent="0.25">
      <c r="F116" s="36"/>
      <c r="G116" s="37"/>
      <c r="H116" s="38"/>
    </row>
    <row r="117" spans="6:8" x14ac:dyDescent="0.25">
      <c r="F117" s="36"/>
      <c r="G117" s="37"/>
      <c r="H117" s="38"/>
    </row>
    <row r="118" spans="6:8" x14ac:dyDescent="0.25">
      <c r="F118" s="36"/>
      <c r="G118" s="37"/>
      <c r="H118" s="38"/>
    </row>
    <row r="119" spans="6:8" ht="15.75" thickBot="1" x14ac:dyDescent="0.3">
      <c r="F119" s="39"/>
      <c r="G119" s="40"/>
      <c r="H119" s="41"/>
    </row>
    <row r="120" spans="6:8" x14ac:dyDescent="0.25">
      <c r="F120" s="24" t="s">
        <v>14</v>
      </c>
      <c r="G120" s="42"/>
      <c r="H120" s="43"/>
    </row>
    <row r="121" spans="6:8" x14ac:dyDescent="0.25">
      <c r="F121" s="22" t="s">
        <v>15</v>
      </c>
      <c r="G121" s="32"/>
      <c r="H121" s="33"/>
    </row>
    <row r="122" spans="6:8" x14ac:dyDescent="0.25">
      <c r="F122" s="22" t="s">
        <v>16</v>
      </c>
      <c r="G122" s="32"/>
      <c r="H122" s="33"/>
    </row>
    <row r="123" spans="6:8" ht="15.75" thickBot="1" x14ac:dyDescent="0.3">
      <c r="F123" s="23" t="s">
        <v>17</v>
      </c>
      <c r="G123" s="34"/>
      <c r="H123" s="35"/>
    </row>
    <row r="124" spans="6:8" x14ac:dyDescent="0.25">
      <c r="H124" s="1"/>
    </row>
  </sheetData>
  <sheetProtection algorithmName="SHA-512" hashValue="rWN5V38Bqgybl7m4ulN1E0oadX8eDtNX1MdQTJdnAkq0RnxUozBPjdKqaM5+G2aJsCAfsQ/HV1webve1N3Yzuw==" saltValue="YJBDEOEplJDiW9vbwxwDfw==" spinCount="100000" sheet="1" objects="1" scenarios="1" selectLockedCells="1"/>
  <mergeCells count="21">
    <mergeCell ref="G121:H121"/>
    <mergeCell ref="G122:H122"/>
    <mergeCell ref="G123:H123"/>
    <mergeCell ref="F115:H115"/>
    <mergeCell ref="F116:H116"/>
    <mergeCell ref="F117:H117"/>
    <mergeCell ref="F118:H118"/>
    <mergeCell ref="F119:H119"/>
    <mergeCell ref="G120:H120"/>
    <mergeCell ref="F109:H109"/>
    <mergeCell ref="F110:H110"/>
    <mergeCell ref="F111:H111"/>
    <mergeCell ref="F112:H112"/>
    <mergeCell ref="F113:H113"/>
    <mergeCell ref="F114:H114"/>
    <mergeCell ref="F8:H8"/>
    <mergeCell ref="F9:H9"/>
    <mergeCell ref="F10:F34"/>
    <mergeCell ref="F35:F97"/>
    <mergeCell ref="F98:F106"/>
    <mergeCell ref="F108:H108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F7:K124"/>
  <sheetViews>
    <sheetView zoomScaleNormal="100" workbookViewId="0">
      <selection activeCell="H11" sqref="H11"/>
    </sheetView>
  </sheetViews>
  <sheetFormatPr defaultColWidth="9.140625" defaultRowHeight="15" x14ac:dyDescent="0.25"/>
  <cols>
    <col min="1" max="4" width="9.140625" style="1"/>
    <col min="5" max="5" width="5.42578125" style="1" customWidth="1"/>
    <col min="6" max="6" width="30.7109375" style="1" customWidth="1"/>
    <col min="7" max="7" width="84" style="1" customWidth="1"/>
    <col min="8" max="8" width="42.28515625" style="9" customWidth="1"/>
    <col min="9" max="16384" width="9.140625" style="1"/>
  </cols>
  <sheetData>
    <row r="7" spans="6:8" ht="15.75" thickBot="1" x14ac:dyDescent="0.3"/>
    <row r="8" spans="6:8" ht="18" customHeight="1" x14ac:dyDescent="0.3">
      <c r="F8" s="44" t="s">
        <v>11</v>
      </c>
      <c r="G8" s="45"/>
      <c r="H8" s="46"/>
    </row>
    <row r="9" spans="6:8" ht="18" customHeight="1" thickBot="1" x14ac:dyDescent="0.3">
      <c r="F9" s="47" t="str">
        <f>H12</f>
        <v xml:space="preserve"> </v>
      </c>
      <c r="G9" s="48"/>
      <c r="H9" s="49"/>
    </row>
    <row r="10" spans="6:8" ht="18" customHeight="1" x14ac:dyDescent="0.25">
      <c r="F10" s="50" t="s">
        <v>64</v>
      </c>
      <c r="G10" s="4" t="s">
        <v>0</v>
      </c>
      <c r="H10" s="10" t="s">
        <v>5</v>
      </c>
    </row>
    <row r="11" spans="6:8" ht="18" customHeight="1" x14ac:dyDescent="0.25">
      <c r="F11" s="51"/>
      <c r="G11" s="2" t="s">
        <v>1</v>
      </c>
      <c r="H11" s="11"/>
    </row>
    <row r="12" spans="6:8" ht="18" customHeight="1" x14ac:dyDescent="0.25">
      <c r="F12" s="51"/>
      <c r="G12" s="2" t="s">
        <v>7</v>
      </c>
      <c r="H12" s="11" t="s">
        <v>6</v>
      </c>
    </row>
    <row r="13" spans="6:8" ht="18" customHeight="1" x14ac:dyDescent="0.25">
      <c r="F13" s="51"/>
      <c r="G13" s="2" t="s">
        <v>2</v>
      </c>
      <c r="H13" s="30"/>
    </row>
    <row r="14" spans="6:8" ht="18" customHeight="1" x14ac:dyDescent="0.25">
      <c r="F14" s="51"/>
      <c r="G14" s="2" t="s">
        <v>3</v>
      </c>
      <c r="H14" s="30"/>
    </row>
    <row r="15" spans="6:8" ht="18" customHeight="1" x14ac:dyDescent="0.25">
      <c r="F15" s="51"/>
      <c r="G15" s="2" t="s">
        <v>4</v>
      </c>
      <c r="H15" s="30"/>
    </row>
    <row r="16" spans="6:8" ht="18" customHeight="1" x14ac:dyDescent="0.25">
      <c r="F16" s="51"/>
      <c r="G16" s="2" t="s">
        <v>61</v>
      </c>
      <c r="H16" s="30"/>
    </row>
    <row r="17" spans="6:11" ht="18" customHeight="1" x14ac:dyDescent="0.25">
      <c r="F17" s="51"/>
      <c r="G17" s="2" t="s">
        <v>62</v>
      </c>
      <c r="H17" s="30"/>
    </row>
    <row r="18" spans="6:11" ht="18" customHeight="1" x14ac:dyDescent="0.25">
      <c r="F18" s="51"/>
      <c r="G18" s="2" t="s">
        <v>63</v>
      </c>
      <c r="H18" s="30"/>
    </row>
    <row r="19" spans="6:11" ht="18" customHeight="1" x14ac:dyDescent="0.25">
      <c r="F19" s="51"/>
      <c r="G19" s="2" t="s">
        <v>66</v>
      </c>
      <c r="H19" s="30"/>
    </row>
    <row r="20" spans="6:11" ht="18" customHeight="1" x14ac:dyDescent="0.25">
      <c r="F20" s="51"/>
      <c r="G20" s="2" t="s">
        <v>67</v>
      </c>
      <c r="H20" s="30"/>
    </row>
    <row r="21" spans="6:11" ht="18" customHeight="1" x14ac:dyDescent="0.25">
      <c r="F21" s="51"/>
      <c r="G21" s="2" t="s">
        <v>68</v>
      </c>
      <c r="H21" s="30"/>
      <c r="K21" s="1" t="s">
        <v>6</v>
      </c>
    </row>
    <row r="22" spans="6:11" ht="18" customHeight="1" x14ac:dyDescent="0.25">
      <c r="F22" s="51"/>
      <c r="G22" s="2" t="s">
        <v>69</v>
      </c>
      <c r="H22" s="30"/>
    </row>
    <row r="23" spans="6:11" ht="18" customHeight="1" x14ac:dyDescent="0.25">
      <c r="F23" s="51"/>
      <c r="G23" s="5" t="s">
        <v>70</v>
      </c>
      <c r="H23" s="30"/>
    </row>
    <row r="24" spans="6:11" ht="29.25" customHeight="1" x14ac:dyDescent="0.25">
      <c r="F24" s="51"/>
      <c r="G24" s="2" t="s">
        <v>71</v>
      </c>
      <c r="H24" s="26"/>
    </row>
    <row r="25" spans="6:11" ht="18" customHeight="1" x14ac:dyDescent="0.25">
      <c r="F25" s="51"/>
      <c r="G25" s="2" t="s">
        <v>72</v>
      </c>
      <c r="H25" s="30"/>
    </row>
    <row r="26" spans="6:11" ht="18" customHeight="1" x14ac:dyDescent="0.25">
      <c r="F26" s="51"/>
      <c r="G26" s="2" t="s">
        <v>73</v>
      </c>
      <c r="H26" s="30"/>
    </row>
    <row r="27" spans="6:11" ht="18" customHeight="1" x14ac:dyDescent="0.25">
      <c r="F27" s="51"/>
      <c r="G27" s="2" t="s">
        <v>74</v>
      </c>
      <c r="H27" s="30"/>
    </row>
    <row r="28" spans="6:11" ht="18" customHeight="1" x14ac:dyDescent="0.25">
      <c r="F28" s="51"/>
      <c r="G28" s="2" t="s">
        <v>75</v>
      </c>
      <c r="H28" s="30"/>
    </row>
    <row r="29" spans="6:11" ht="18" customHeight="1" x14ac:dyDescent="0.25">
      <c r="F29" s="51"/>
      <c r="G29" s="2" t="s">
        <v>76</v>
      </c>
      <c r="H29" s="30"/>
    </row>
    <row r="30" spans="6:11" ht="18" customHeight="1" x14ac:dyDescent="0.25">
      <c r="F30" s="51"/>
      <c r="G30" s="2" t="s">
        <v>77</v>
      </c>
      <c r="H30" s="19"/>
    </row>
    <row r="31" spans="6:11" ht="18" customHeight="1" x14ac:dyDescent="0.25">
      <c r="F31" s="51"/>
      <c r="G31" s="2" t="s">
        <v>78</v>
      </c>
      <c r="H31" s="19"/>
    </row>
    <row r="32" spans="6:11" ht="18" customHeight="1" x14ac:dyDescent="0.25">
      <c r="F32" s="51"/>
      <c r="G32" s="2" t="s">
        <v>82</v>
      </c>
      <c r="H32" s="25"/>
    </row>
    <row r="33" spans="6:8" ht="18" customHeight="1" x14ac:dyDescent="0.25">
      <c r="F33" s="51"/>
      <c r="G33" s="2" t="s">
        <v>79</v>
      </c>
      <c r="H33" s="19"/>
    </row>
    <row r="34" spans="6:8" ht="18" customHeight="1" thickBot="1" x14ac:dyDescent="0.3">
      <c r="F34" s="52"/>
      <c r="G34" s="3" t="s">
        <v>80</v>
      </c>
      <c r="H34" s="27"/>
    </row>
    <row r="35" spans="6:8" ht="36" customHeight="1" x14ac:dyDescent="0.25">
      <c r="F35" s="53" t="s">
        <v>65</v>
      </c>
      <c r="G35" s="6" t="s">
        <v>13</v>
      </c>
      <c r="H35" s="12" t="s">
        <v>8</v>
      </c>
    </row>
    <row r="36" spans="6:8" ht="18" customHeight="1" x14ac:dyDescent="0.25">
      <c r="F36" s="54"/>
      <c r="G36" s="7" t="s">
        <v>22</v>
      </c>
      <c r="H36" s="25"/>
    </row>
    <row r="37" spans="6:8" ht="18" customHeight="1" x14ac:dyDescent="0.25">
      <c r="F37" s="54"/>
      <c r="G37" s="7" t="s">
        <v>23</v>
      </c>
      <c r="H37" s="25"/>
    </row>
    <row r="38" spans="6:8" ht="18" customHeight="1" x14ac:dyDescent="0.25">
      <c r="F38" s="54"/>
      <c r="G38" s="7" t="s">
        <v>24</v>
      </c>
      <c r="H38" s="28">
        <f>SUM(H39:H43)</f>
        <v>0</v>
      </c>
    </row>
    <row r="39" spans="6:8" ht="18" customHeight="1" x14ac:dyDescent="0.25">
      <c r="F39" s="54"/>
      <c r="G39" s="2" t="s">
        <v>25</v>
      </c>
      <c r="H39" s="25"/>
    </row>
    <row r="40" spans="6:8" ht="18" customHeight="1" x14ac:dyDescent="0.25">
      <c r="F40" s="54"/>
      <c r="G40" s="2" t="s">
        <v>26</v>
      </c>
      <c r="H40" s="25" t="s">
        <v>6</v>
      </c>
    </row>
    <row r="41" spans="6:8" ht="18" customHeight="1" x14ac:dyDescent="0.25">
      <c r="F41" s="54"/>
      <c r="G41" s="2" t="s">
        <v>27</v>
      </c>
      <c r="H41" s="25" t="s">
        <v>6</v>
      </c>
    </row>
    <row r="42" spans="6:8" ht="18" customHeight="1" x14ac:dyDescent="0.25">
      <c r="F42" s="54"/>
      <c r="G42" s="2" t="s">
        <v>28</v>
      </c>
      <c r="H42" s="25"/>
    </row>
    <row r="43" spans="6:8" ht="18" customHeight="1" x14ac:dyDescent="0.25">
      <c r="F43" s="54"/>
      <c r="G43" s="2" t="s">
        <v>29</v>
      </c>
      <c r="H43" s="25"/>
    </row>
    <row r="44" spans="6:8" ht="18" customHeight="1" x14ac:dyDescent="0.25">
      <c r="F44" s="54"/>
      <c r="G44" s="7" t="s">
        <v>30</v>
      </c>
      <c r="H44" s="28">
        <f>SUM(H45:H56)</f>
        <v>0</v>
      </c>
    </row>
    <row r="45" spans="6:8" ht="18" customHeight="1" x14ac:dyDescent="0.25">
      <c r="F45" s="54"/>
      <c r="G45" s="2" t="s">
        <v>31</v>
      </c>
      <c r="H45" s="25"/>
    </row>
    <row r="46" spans="6:8" ht="18" customHeight="1" x14ac:dyDescent="0.25">
      <c r="F46" s="54"/>
      <c r="G46" s="2" t="s">
        <v>32</v>
      </c>
      <c r="H46" s="25"/>
    </row>
    <row r="47" spans="6:8" ht="18" customHeight="1" x14ac:dyDescent="0.25">
      <c r="F47" s="54"/>
      <c r="G47" s="2" t="s">
        <v>33</v>
      </c>
      <c r="H47" s="25"/>
    </row>
    <row r="48" spans="6:8" ht="18" customHeight="1" x14ac:dyDescent="0.25">
      <c r="F48" s="54"/>
      <c r="G48" s="2" t="s">
        <v>34</v>
      </c>
      <c r="H48" s="25"/>
    </row>
    <row r="49" spans="6:8" ht="18" customHeight="1" x14ac:dyDescent="0.25">
      <c r="F49" s="54"/>
      <c r="G49" s="2" t="s">
        <v>35</v>
      </c>
      <c r="H49" s="25"/>
    </row>
    <row r="50" spans="6:8" ht="18" customHeight="1" x14ac:dyDescent="0.25">
      <c r="F50" s="54"/>
      <c r="G50" s="2" t="s">
        <v>36</v>
      </c>
      <c r="H50" s="25"/>
    </row>
    <row r="51" spans="6:8" ht="18" customHeight="1" x14ac:dyDescent="0.25">
      <c r="F51" s="54"/>
      <c r="G51" s="2" t="s">
        <v>37</v>
      </c>
      <c r="H51" s="25"/>
    </row>
    <row r="52" spans="6:8" ht="18" customHeight="1" x14ac:dyDescent="0.25">
      <c r="F52" s="54"/>
      <c r="G52" s="2" t="s">
        <v>38</v>
      </c>
      <c r="H52" s="25"/>
    </row>
    <row r="53" spans="6:8" ht="18" customHeight="1" x14ac:dyDescent="0.25">
      <c r="F53" s="54"/>
      <c r="G53" s="2" t="s">
        <v>39</v>
      </c>
      <c r="H53" s="25"/>
    </row>
    <row r="54" spans="6:8" ht="18" customHeight="1" x14ac:dyDescent="0.25">
      <c r="F54" s="54"/>
      <c r="G54" s="2" t="s">
        <v>40</v>
      </c>
      <c r="H54" s="25"/>
    </row>
    <row r="55" spans="6:8" ht="18" customHeight="1" x14ac:dyDescent="0.25">
      <c r="F55" s="54"/>
      <c r="G55" s="2" t="s">
        <v>83</v>
      </c>
      <c r="H55" s="25"/>
    </row>
    <row r="56" spans="6:8" ht="18" customHeight="1" x14ac:dyDescent="0.25">
      <c r="F56" s="54"/>
      <c r="G56" s="2" t="s">
        <v>41</v>
      </c>
      <c r="H56" s="25"/>
    </row>
    <row r="57" spans="6:8" ht="18" customHeight="1" x14ac:dyDescent="0.25">
      <c r="F57" s="54"/>
      <c r="G57" s="8" t="s">
        <v>42</v>
      </c>
      <c r="H57" s="28">
        <f>SUM(H58:H62)</f>
        <v>0</v>
      </c>
    </row>
    <row r="58" spans="6:8" ht="18" customHeight="1" x14ac:dyDescent="0.25">
      <c r="F58" s="54"/>
      <c r="G58" s="2" t="s">
        <v>43</v>
      </c>
      <c r="H58" s="25"/>
    </row>
    <row r="59" spans="6:8" ht="18" customHeight="1" x14ac:dyDescent="0.25">
      <c r="F59" s="54"/>
      <c r="G59" s="2" t="s">
        <v>44</v>
      </c>
      <c r="H59" s="25"/>
    </row>
    <row r="60" spans="6:8" ht="18" customHeight="1" x14ac:dyDescent="0.25">
      <c r="F60" s="54"/>
      <c r="G60" s="2" t="s">
        <v>45</v>
      </c>
      <c r="H60" s="25"/>
    </row>
    <row r="61" spans="6:8" ht="18" customHeight="1" x14ac:dyDescent="0.25">
      <c r="F61" s="54"/>
      <c r="G61" s="2" t="s">
        <v>46</v>
      </c>
      <c r="H61" s="25"/>
    </row>
    <row r="62" spans="6:8" ht="18" customHeight="1" x14ac:dyDescent="0.25">
      <c r="F62" s="54"/>
      <c r="G62" s="2" t="s">
        <v>47</v>
      </c>
      <c r="H62" s="25"/>
    </row>
    <row r="63" spans="6:8" ht="18" customHeight="1" x14ac:dyDescent="0.25">
      <c r="F63" s="54"/>
      <c r="G63" s="8" t="s">
        <v>48</v>
      </c>
      <c r="H63" s="28">
        <f>SUM(H64:H71)</f>
        <v>0</v>
      </c>
    </row>
    <row r="64" spans="6:8" ht="18" customHeight="1" x14ac:dyDescent="0.25">
      <c r="F64" s="54"/>
      <c r="G64" s="2" t="s">
        <v>49</v>
      </c>
      <c r="H64" s="25"/>
    </row>
    <row r="65" spans="6:8" ht="18" customHeight="1" x14ac:dyDescent="0.25">
      <c r="F65" s="54"/>
      <c r="G65" s="2" t="s">
        <v>50</v>
      </c>
      <c r="H65" s="25"/>
    </row>
    <row r="66" spans="6:8" ht="18" customHeight="1" x14ac:dyDescent="0.25">
      <c r="F66" s="54"/>
      <c r="G66" s="2" t="s">
        <v>51</v>
      </c>
      <c r="H66" s="25"/>
    </row>
    <row r="67" spans="6:8" ht="18" customHeight="1" x14ac:dyDescent="0.25">
      <c r="F67" s="54"/>
      <c r="G67" s="2" t="s">
        <v>52</v>
      </c>
      <c r="H67" s="25"/>
    </row>
    <row r="68" spans="6:8" ht="18" customHeight="1" x14ac:dyDescent="0.25">
      <c r="F68" s="54"/>
      <c r="G68" s="2" t="s">
        <v>53</v>
      </c>
      <c r="H68" s="25"/>
    </row>
    <row r="69" spans="6:8" ht="18" customHeight="1" x14ac:dyDescent="0.25">
      <c r="F69" s="54"/>
      <c r="G69" s="2" t="s">
        <v>54</v>
      </c>
      <c r="H69" s="25"/>
    </row>
    <row r="70" spans="6:8" ht="18" customHeight="1" x14ac:dyDescent="0.25">
      <c r="F70" s="54"/>
      <c r="G70" s="2" t="s">
        <v>104</v>
      </c>
      <c r="H70" s="25"/>
    </row>
    <row r="71" spans="6:8" ht="18" customHeight="1" x14ac:dyDescent="0.25">
      <c r="F71" s="54"/>
      <c r="G71" s="2" t="s">
        <v>105</v>
      </c>
      <c r="H71" s="25"/>
    </row>
    <row r="72" spans="6:8" ht="18" customHeight="1" x14ac:dyDescent="0.25">
      <c r="F72" s="54"/>
      <c r="G72" s="8" t="s">
        <v>55</v>
      </c>
      <c r="H72" s="28">
        <f>SUM(H73:H79)</f>
        <v>0</v>
      </c>
    </row>
    <row r="73" spans="6:8" ht="18" customHeight="1" x14ac:dyDescent="0.25">
      <c r="F73" s="54"/>
      <c r="G73" s="2" t="s">
        <v>56</v>
      </c>
      <c r="H73" s="25"/>
    </row>
    <row r="74" spans="6:8" ht="18" customHeight="1" x14ac:dyDescent="0.25">
      <c r="F74" s="54"/>
      <c r="G74" s="2" t="s">
        <v>57</v>
      </c>
      <c r="H74" s="25"/>
    </row>
    <row r="75" spans="6:8" ht="18" customHeight="1" x14ac:dyDescent="0.25">
      <c r="F75" s="54"/>
      <c r="G75" s="2" t="s">
        <v>58</v>
      </c>
      <c r="H75" s="25"/>
    </row>
    <row r="76" spans="6:8" ht="18" customHeight="1" x14ac:dyDescent="0.25">
      <c r="F76" s="54"/>
      <c r="G76" s="2" t="s">
        <v>59</v>
      </c>
      <c r="H76" s="25"/>
    </row>
    <row r="77" spans="6:8" ht="18" customHeight="1" x14ac:dyDescent="0.25">
      <c r="F77" s="54"/>
      <c r="G77" s="2" t="s">
        <v>60</v>
      </c>
      <c r="H77" s="25"/>
    </row>
    <row r="78" spans="6:8" ht="18" customHeight="1" x14ac:dyDescent="0.25">
      <c r="F78" s="54"/>
      <c r="G78" s="2" t="s">
        <v>107</v>
      </c>
      <c r="H78" s="25"/>
    </row>
    <row r="79" spans="6:8" ht="18" customHeight="1" x14ac:dyDescent="0.25">
      <c r="F79" s="54"/>
      <c r="G79" s="2" t="s">
        <v>108</v>
      </c>
      <c r="H79" s="25"/>
    </row>
    <row r="80" spans="6:8" ht="18" customHeight="1" x14ac:dyDescent="0.25">
      <c r="F80" s="54"/>
      <c r="G80" s="31" t="s">
        <v>86</v>
      </c>
      <c r="H80" s="25" t="s">
        <v>6</v>
      </c>
    </row>
    <row r="81" spans="6:8" ht="18" customHeight="1" x14ac:dyDescent="0.25">
      <c r="F81" s="54"/>
      <c r="G81" s="31" t="s">
        <v>87</v>
      </c>
      <c r="H81" s="25"/>
    </row>
    <row r="82" spans="6:8" ht="18" customHeight="1" x14ac:dyDescent="0.25">
      <c r="F82" s="54"/>
      <c r="G82" s="16" t="s">
        <v>88</v>
      </c>
      <c r="H82" s="28">
        <f>SUM(H83:H89)</f>
        <v>0</v>
      </c>
    </row>
    <row r="83" spans="6:8" ht="18" customHeight="1" x14ac:dyDescent="0.25">
      <c r="F83" s="55"/>
      <c r="G83" s="17" t="s">
        <v>89</v>
      </c>
      <c r="H83" s="25"/>
    </row>
    <row r="84" spans="6:8" ht="18" customHeight="1" x14ac:dyDescent="0.25">
      <c r="F84" s="55"/>
      <c r="G84" s="17" t="s">
        <v>90</v>
      </c>
      <c r="H84" s="25"/>
    </row>
    <row r="85" spans="6:8" ht="18" customHeight="1" x14ac:dyDescent="0.25">
      <c r="F85" s="55"/>
      <c r="G85" s="17" t="s">
        <v>91</v>
      </c>
      <c r="H85" s="25"/>
    </row>
    <row r="86" spans="6:8" ht="18" customHeight="1" x14ac:dyDescent="0.25">
      <c r="F86" s="55"/>
      <c r="G86" s="17" t="s">
        <v>92</v>
      </c>
      <c r="H86" s="25"/>
    </row>
    <row r="87" spans="6:8" ht="18" customHeight="1" x14ac:dyDescent="0.25">
      <c r="F87" s="55"/>
      <c r="G87" s="17" t="s">
        <v>93</v>
      </c>
      <c r="H87" s="25"/>
    </row>
    <row r="88" spans="6:8" ht="18" customHeight="1" x14ac:dyDescent="0.25">
      <c r="F88" s="55"/>
      <c r="G88" s="17" t="s">
        <v>94</v>
      </c>
      <c r="H88" s="25"/>
    </row>
    <row r="89" spans="6:8" ht="18" customHeight="1" x14ac:dyDescent="0.25">
      <c r="F89" s="55"/>
      <c r="G89" s="17" t="s">
        <v>95</v>
      </c>
      <c r="H89" s="25"/>
    </row>
    <row r="90" spans="6:8" ht="18" customHeight="1" x14ac:dyDescent="0.25">
      <c r="F90" s="55"/>
      <c r="G90" s="18" t="s">
        <v>96</v>
      </c>
      <c r="H90" s="28">
        <f>SUM(H91:H97)</f>
        <v>0</v>
      </c>
    </row>
    <row r="91" spans="6:8" ht="18" customHeight="1" x14ac:dyDescent="0.25">
      <c r="F91" s="55"/>
      <c r="G91" s="17" t="s">
        <v>97</v>
      </c>
      <c r="H91" s="25"/>
    </row>
    <row r="92" spans="6:8" ht="18" customHeight="1" x14ac:dyDescent="0.25">
      <c r="F92" s="55"/>
      <c r="G92" s="17" t="s">
        <v>98</v>
      </c>
      <c r="H92" s="25"/>
    </row>
    <row r="93" spans="6:8" ht="18" customHeight="1" x14ac:dyDescent="0.25">
      <c r="F93" s="55"/>
      <c r="G93" s="17" t="s">
        <v>99</v>
      </c>
      <c r="H93" s="25"/>
    </row>
    <row r="94" spans="6:8" ht="18" customHeight="1" x14ac:dyDescent="0.25">
      <c r="F94" s="55"/>
      <c r="G94" s="17" t="s">
        <v>100</v>
      </c>
      <c r="H94" s="25"/>
    </row>
    <row r="95" spans="6:8" ht="18" customHeight="1" x14ac:dyDescent="0.25">
      <c r="F95" s="55"/>
      <c r="G95" s="17" t="s">
        <v>101</v>
      </c>
      <c r="H95" s="25"/>
    </row>
    <row r="96" spans="6:8" ht="18" customHeight="1" x14ac:dyDescent="0.25">
      <c r="F96" s="55"/>
      <c r="G96" s="17" t="s">
        <v>102</v>
      </c>
      <c r="H96" s="25"/>
    </row>
    <row r="97" spans="6:8" ht="18" customHeight="1" thickBot="1" x14ac:dyDescent="0.3">
      <c r="F97" s="55"/>
      <c r="G97" s="17" t="s">
        <v>103</v>
      </c>
      <c r="H97" s="25"/>
    </row>
    <row r="98" spans="6:8" ht="18" customHeight="1" x14ac:dyDescent="0.25">
      <c r="F98" s="56" t="s">
        <v>106</v>
      </c>
      <c r="G98" s="20" t="s">
        <v>9</v>
      </c>
      <c r="H98" s="29" t="e">
        <f>(H36+H37+H38+H44+H57+H63+H72+H80+H81+H82+H90)</f>
        <v>#VALUE!</v>
      </c>
    </row>
    <row r="99" spans="6:8" ht="18" customHeight="1" x14ac:dyDescent="0.25">
      <c r="F99" s="57"/>
      <c r="G99" s="20" t="s">
        <v>18</v>
      </c>
      <c r="H99" s="29">
        <f>H26</f>
        <v>0</v>
      </c>
    </row>
    <row r="100" spans="6:8" ht="18" customHeight="1" x14ac:dyDescent="0.25">
      <c r="F100" s="57"/>
      <c r="G100" s="20" t="s">
        <v>19</v>
      </c>
      <c r="H100" s="29">
        <f>H27</f>
        <v>0</v>
      </c>
    </row>
    <row r="101" spans="6:8" ht="18" customHeight="1" x14ac:dyDescent="0.25">
      <c r="F101" s="57"/>
      <c r="G101" s="20" t="s">
        <v>20</v>
      </c>
      <c r="H101" s="29">
        <f>H28</f>
        <v>0</v>
      </c>
    </row>
    <row r="102" spans="6:8" ht="18" customHeight="1" x14ac:dyDescent="0.25">
      <c r="F102" s="57"/>
      <c r="G102" s="20" t="s">
        <v>10</v>
      </c>
      <c r="H102" s="29" t="e">
        <f>(H36+H37+H38+H44+H57+H63+H72+H80+H81)*(1+H26/100)+H82*(1+H27/100)+H90*(1+H28/100)</f>
        <v>#VALUE!</v>
      </c>
    </row>
    <row r="103" spans="6:8" ht="18" customHeight="1" x14ac:dyDescent="0.25">
      <c r="F103" s="57"/>
      <c r="G103" s="20" t="s">
        <v>81</v>
      </c>
      <c r="H103" s="29" t="e">
        <f>H29/H17</f>
        <v>#DIV/0!</v>
      </c>
    </row>
    <row r="104" spans="6:8" ht="18" customHeight="1" x14ac:dyDescent="0.25">
      <c r="F104" s="57"/>
      <c r="G104" s="20" t="s">
        <v>84</v>
      </c>
      <c r="H104" s="29" t="e">
        <f>H103/H32</f>
        <v>#DIV/0!</v>
      </c>
    </row>
    <row r="105" spans="6:8" ht="18" customHeight="1" x14ac:dyDescent="0.25">
      <c r="F105" s="57"/>
      <c r="G105" s="20" t="s">
        <v>85</v>
      </c>
      <c r="H105" s="29" t="e">
        <f>H103/H34</f>
        <v>#DIV/0!</v>
      </c>
    </row>
    <row r="106" spans="6:8" ht="18" customHeight="1" thickBot="1" x14ac:dyDescent="0.3">
      <c r="F106" s="58"/>
      <c r="G106" s="20" t="s">
        <v>21</v>
      </c>
      <c r="H106" s="21">
        <f>H30</f>
        <v>0</v>
      </c>
    </row>
    <row r="107" spans="6:8" ht="15.75" thickBot="1" x14ac:dyDescent="0.3">
      <c r="F107" s="13"/>
      <c r="G107" s="14" t="s">
        <v>12</v>
      </c>
      <c r="H107" s="15"/>
    </row>
    <row r="108" spans="6:8" x14ac:dyDescent="0.25">
      <c r="F108" s="59"/>
      <c r="G108" s="60"/>
      <c r="H108" s="61"/>
    </row>
    <row r="109" spans="6:8" x14ac:dyDescent="0.25">
      <c r="F109" s="36"/>
      <c r="G109" s="37"/>
      <c r="H109" s="38"/>
    </row>
    <row r="110" spans="6:8" x14ac:dyDescent="0.25">
      <c r="F110" s="36"/>
      <c r="G110" s="37"/>
      <c r="H110" s="38"/>
    </row>
    <row r="111" spans="6:8" x14ac:dyDescent="0.25">
      <c r="F111" s="36"/>
      <c r="G111" s="37"/>
      <c r="H111" s="38"/>
    </row>
    <row r="112" spans="6:8" x14ac:dyDescent="0.25">
      <c r="F112" s="36"/>
      <c r="G112" s="37"/>
      <c r="H112" s="38"/>
    </row>
    <row r="113" spans="6:8" x14ac:dyDescent="0.25">
      <c r="F113" s="36"/>
      <c r="G113" s="37"/>
      <c r="H113" s="38"/>
    </row>
    <row r="114" spans="6:8" x14ac:dyDescent="0.25">
      <c r="F114" s="36"/>
      <c r="G114" s="37"/>
      <c r="H114" s="38"/>
    </row>
    <row r="115" spans="6:8" x14ac:dyDescent="0.25">
      <c r="F115" s="36"/>
      <c r="G115" s="37"/>
      <c r="H115" s="38"/>
    </row>
    <row r="116" spans="6:8" x14ac:dyDescent="0.25">
      <c r="F116" s="36"/>
      <c r="G116" s="37"/>
      <c r="H116" s="38"/>
    </row>
    <row r="117" spans="6:8" x14ac:dyDescent="0.25">
      <c r="F117" s="36"/>
      <c r="G117" s="37"/>
      <c r="H117" s="38"/>
    </row>
    <row r="118" spans="6:8" x14ac:dyDescent="0.25">
      <c r="F118" s="36"/>
      <c r="G118" s="37"/>
      <c r="H118" s="38"/>
    </row>
    <row r="119" spans="6:8" ht="15.75" thickBot="1" x14ac:dyDescent="0.3">
      <c r="F119" s="39"/>
      <c r="G119" s="40"/>
      <c r="H119" s="41"/>
    </row>
    <row r="120" spans="6:8" x14ac:dyDescent="0.25">
      <c r="F120" s="24" t="s">
        <v>14</v>
      </c>
      <c r="G120" s="42"/>
      <c r="H120" s="43"/>
    </row>
    <row r="121" spans="6:8" x14ac:dyDescent="0.25">
      <c r="F121" s="22" t="s">
        <v>15</v>
      </c>
      <c r="G121" s="32"/>
      <c r="H121" s="33"/>
    </row>
    <row r="122" spans="6:8" x14ac:dyDescent="0.25">
      <c r="F122" s="22" t="s">
        <v>16</v>
      </c>
      <c r="G122" s="32"/>
      <c r="H122" s="33"/>
    </row>
    <row r="123" spans="6:8" ht="15.75" thickBot="1" x14ac:dyDescent="0.3">
      <c r="F123" s="23" t="s">
        <v>17</v>
      </c>
      <c r="G123" s="34"/>
      <c r="H123" s="35"/>
    </row>
    <row r="124" spans="6:8" x14ac:dyDescent="0.25">
      <c r="H124" s="1"/>
    </row>
  </sheetData>
  <sheetProtection algorithmName="SHA-512" hashValue="rWN5V38Bqgybl7m4ulN1E0oadX8eDtNX1MdQTJdnAkq0RnxUozBPjdKqaM5+G2aJsCAfsQ/HV1webve1N3Yzuw==" saltValue="YJBDEOEplJDiW9vbwxwDfw==" spinCount="100000" sheet="1" objects="1" scenarios="1" selectLockedCells="1"/>
  <mergeCells count="21">
    <mergeCell ref="G121:H121"/>
    <mergeCell ref="G122:H122"/>
    <mergeCell ref="G123:H123"/>
    <mergeCell ref="F115:H115"/>
    <mergeCell ref="F116:H116"/>
    <mergeCell ref="F117:H117"/>
    <mergeCell ref="F118:H118"/>
    <mergeCell ref="F119:H119"/>
    <mergeCell ref="G120:H120"/>
    <mergeCell ref="F109:H109"/>
    <mergeCell ref="F110:H110"/>
    <mergeCell ref="F111:H111"/>
    <mergeCell ref="F112:H112"/>
    <mergeCell ref="F113:H113"/>
    <mergeCell ref="F114:H114"/>
    <mergeCell ref="F8:H8"/>
    <mergeCell ref="F9:H9"/>
    <mergeCell ref="F10:F34"/>
    <mergeCell ref="F35:F97"/>
    <mergeCell ref="F98:F106"/>
    <mergeCell ref="F108:H108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F7:K124"/>
  <sheetViews>
    <sheetView zoomScaleNormal="100" workbookViewId="0">
      <selection activeCell="H11" sqref="H11"/>
    </sheetView>
  </sheetViews>
  <sheetFormatPr defaultColWidth="9.140625" defaultRowHeight="15" x14ac:dyDescent="0.25"/>
  <cols>
    <col min="1" max="4" width="9.140625" style="1"/>
    <col min="5" max="5" width="5.42578125" style="1" customWidth="1"/>
    <col min="6" max="6" width="30.7109375" style="1" customWidth="1"/>
    <col min="7" max="7" width="84" style="1" customWidth="1"/>
    <col min="8" max="8" width="42.28515625" style="9" customWidth="1"/>
    <col min="9" max="16384" width="9.140625" style="1"/>
  </cols>
  <sheetData>
    <row r="7" spans="6:8" ht="15.75" thickBot="1" x14ac:dyDescent="0.3"/>
    <row r="8" spans="6:8" ht="18" customHeight="1" x14ac:dyDescent="0.3">
      <c r="F8" s="44" t="s">
        <v>11</v>
      </c>
      <c r="G8" s="45"/>
      <c r="H8" s="46"/>
    </row>
    <row r="9" spans="6:8" ht="18" customHeight="1" thickBot="1" x14ac:dyDescent="0.3">
      <c r="F9" s="47" t="str">
        <f>H12</f>
        <v xml:space="preserve"> </v>
      </c>
      <c r="G9" s="48"/>
      <c r="H9" s="49"/>
    </row>
    <row r="10" spans="6:8" ht="18" customHeight="1" x14ac:dyDescent="0.25">
      <c r="F10" s="50" t="s">
        <v>64</v>
      </c>
      <c r="G10" s="4" t="s">
        <v>0</v>
      </c>
      <c r="H10" s="10" t="s">
        <v>5</v>
      </c>
    </row>
    <row r="11" spans="6:8" ht="18" customHeight="1" x14ac:dyDescent="0.25">
      <c r="F11" s="51"/>
      <c r="G11" s="2" t="s">
        <v>1</v>
      </c>
      <c r="H11" s="11"/>
    </row>
    <row r="12" spans="6:8" ht="18" customHeight="1" x14ac:dyDescent="0.25">
      <c r="F12" s="51"/>
      <c r="G12" s="2" t="s">
        <v>7</v>
      </c>
      <c r="H12" s="11" t="s">
        <v>6</v>
      </c>
    </row>
    <row r="13" spans="6:8" ht="18" customHeight="1" x14ac:dyDescent="0.25">
      <c r="F13" s="51"/>
      <c r="G13" s="2" t="s">
        <v>2</v>
      </c>
      <c r="H13" s="30"/>
    </row>
    <row r="14" spans="6:8" ht="18" customHeight="1" x14ac:dyDescent="0.25">
      <c r="F14" s="51"/>
      <c r="G14" s="2" t="s">
        <v>3</v>
      </c>
      <c r="H14" s="30"/>
    </row>
    <row r="15" spans="6:8" ht="18" customHeight="1" x14ac:dyDescent="0.25">
      <c r="F15" s="51"/>
      <c r="G15" s="2" t="s">
        <v>4</v>
      </c>
      <c r="H15" s="30"/>
    </row>
    <row r="16" spans="6:8" ht="18" customHeight="1" x14ac:dyDescent="0.25">
      <c r="F16" s="51"/>
      <c r="G16" s="2" t="s">
        <v>61</v>
      </c>
      <c r="H16" s="30"/>
    </row>
    <row r="17" spans="6:11" ht="18" customHeight="1" x14ac:dyDescent="0.25">
      <c r="F17" s="51"/>
      <c r="G17" s="2" t="s">
        <v>62</v>
      </c>
      <c r="H17" s="30"/>
    </row>
    <row r="18" spans="6:11" ht="18" customHeight="1" x14ac:dyDescent="0.25">
      <c r="F18" s="51"/>
      <c r="G18" s="2" t="s">
        <v>63</v>
      </c>
      <c r="H18" s="30"/>
    </row>
    <row r="19" spans="6:11" ht="18" customHeight="1" x14ac:dyDescent="0.25">
      <c r="F19" s="51"/>
      <c r="G19" s="2" t="s">
        <v>66</v>
      </c>
      <c r="H19" s="30"/>
    </row>
    <row r="20" spans="6:11" ht="18" customHeight="1" x14ac:dyDescent="0.25">
      <c r="F20" s="51"/>
      <c r="G20" s="2" t="s">
        <v>67</v>
      </c>
      <c r="H20" s="30"/>
    </row>
    <row r="21" spans="6:11" ht="18" customHeight="1" x14ac:dyDescent="0.25">
      <c r="F21" s="51"/>
      <c r="G21" s="2" t="s">
        <v>68</v>
      </c>
      <c r="H21" s="30"/>
      <c r="K21" s="1" t="s">
        <v>6</v>
      </c>
    </row>
    <row r="22" spans="6:11" ht="18" customHeight="1" x14ac:dyDescent="0.25">
      <c r="F22" s="51"/>
      <c r="G22" s="2" t="s">
        <v>69</v>
      </c>
      <c r="H22" s="30"/>
    </row>
    <row r="23" spans="6:11" ht="18" customHeight="1" x14ac:dyDescent="0.25">
      <c r="F23" s="51"/>
      <c r="G23" s="5" t="s">
        <v>70</v>
      </c>
      <c r="H23" s="30"/>
    </row>
    <row r="24" spans="6:11" ht="29.25" customHeight="1" x14ac:dyDescent="0.25">
      <c r="F24" s="51"/>
      <c r="G24" s="2" t="s">
        <v>71</v>
      </c>
      <c r="H24" s="26"/>
    </row>
    <row r="25" spans="6:11" ht="18" customHeight="1" x14ac:dyDescent="0.25">
      <c r="F25" s="51"/>
      <c r="G25" s="2" t="s">
        <v>72</v>
      </c>
      <c r="H25" s="30"/>
    </row>
    <row r="26" spans="6:11" ht="18" customHeight="1" x14ac:dyDescent="0.25">
      <c r="F26" s="51"/>
      <c r="G26" s="2" t="s">
        <v>73</v>
      </c>
      <c r="H26" s="30"/>
    </row>
    <row r="27" spans="6:11" ht="18" customHeight="1" x14ac:dyDescent="0.25">
      <c r="F27" s="51"/>
      <c r="G27" s="2" t="s">
        <v>74</v>
      </c>
      <c r="H27" s="30"/>
    </row>
    <row r="28" spans="6:11" ht="18" customHeight="1" x14ac:dyDescent="0.25">
      <c r="F28" s="51"/>
      <c r="G28" s="2" t="s">
        <v>75</v>
      </c>
      <c r="H28" s="30"/>
    </row>
    <row r="29" spans="6:11" ht="18" customHeight="1" x14ac:dyDescent="0.25">
      <c r="F29" s="51"/>
      <c r="G29" s="2" t="s">
        <v>76</v>
      </c>
      <c r="H29" s="30"/>
    </row>
    <row r="30" spans="6:11" ht="18" customHeight="1" x14ac:dyDescent="0.25">
      <c r="F30" s="51"/>
      <c r="G30" s="2" t="s">
        <v>77</v>
      </c>
      <c r="H30" s="19"/>
    </row>
    <row r="31" spans="6:11" ht="18" customHeight="1" x14ac:dyDescent="0.25">
      <c r="F31" s="51"/>
      <c r="G31" s="2" t="s">
        <v>78</v>
      </c>
      <c r="H31" s="19"/>
    </row>
    <row r="32" spans="6:11" ht="18" customHeight="1" x14ac:dyDescent="0.25">
      <c r="F32" s="51"/>
      <c r="G32" s="2" t="s">
        <v>82</v>
      </c>
      <c r="H32" s="25"/>
    </row>
    <row r="33" spans="6:8" ht="18" customHeight="1" x14ac:dyDescent="0.25">
      <c r="F33" s="51"/>
      <c r="G33" s="2" t="s">
        <v>79</v>
      </c>
      <c r="H33" s="19"/>
    </row>
    <row r="34" spans="6:8" ht="18" customHeight="1" thickBot="1" x14ac:dyDescent="0.3">
      <c r="F34" s="52"/>
      <c r="G34" s="3" t="s">
        <v>80</v>
      </c>
      <c r="H34" s="27"/>
    </row>
    <row r="35" spans="6:8" ht="36" customHeight="1" x14ac:dyDescent="0.25">
      <c r="F35" s="53" t="s">
        <v>65</v>
      </c>
      <c r="G35" s="6" t="s">
        <v>13</v>
      </c>
      <c r="H35" s="12" t="s">
        <v>8</v>
      </c>
    </row>
    <row r="36" spans="6:8" ht="18" customHeight="1" x14ac:dyDescent="0.25">
      <c r="F36" s="54"/>
      <c r="G36" s="7" t="s">
        <v>22</v>
      </c>
      <c r="H36" s="25"/>
    </row>
    <row r="37" spans="6:8" ht="18" customHeight="1" x14ac:dyDescent="0.25">
      <c r="F37" s="54"/>
      <c r="G37" s="7" t="s">
        <v>23</v>
      </c>
      <c r="H37" s="25"/>
    </row>
    <row r="38" spans="6:8" ht="18" customHeight="1" x14ac:dyDescent="0.25">
      <c r="F38" s="54"/>
      <c r="G38" s="7" t="s">
        <v>24</v>
      </c>
      <c r="H38" s="28">
        <f>SUM(H39:H43)</f>
        <v>0</v>
      </c>
    </row>
    <row r="39" spans="6:8" ht="18" customHeight="1" x14ac:dyDescent="0.25">
      <c r="F39" s="54"/>
      <c r="G39" s="2" t="s">
        <v>25</v>
      </c>
      <c r="H39" s="25"/>
    </row>
    <row r="40" spans="6:8" ht="18" customHeight="1" x14ac:dyDescent="0.25">
      <c r="F40" s="54"/>
      <c r="G40" s="2" t="s">
        <v>26</v>
      </c>
      <c r="H40" s="25" t="s">
        <v>6</v>
      </c>
    </row>
    <row r="41" spans="6:8" ht="18" customHeight="1" x14ac:dyDescent="0.25">
      <c r="F41" s="54"/>
      <c r="G41" s="2" t="s">
        <v>27</v>
      </c>
      <c r="H41" s="25" t="s">
        <v>6</v>
      </c>
    </row>
    <row r="42" spans="6:8" ht="18" customHeight="1" x14ac:dyDescent="0.25">
      <c r="F42" s="54"/>
      <c r="G42" s="2" t="s">
        <v>28</v>
      </c>
      <c r="H42" s="25"/>
    </row>
    <row r="43" spans="6:8" ht="18" customHeight="1" x14ac:dyDescent="0.25">
      <c r="F43" s="54"/>
      <c r="G43" s="2" t="s">
        <v>29</v>
      </c>
      <c r="H43" s="25"/>
    </row>
    <row r="44" spans="6:8" ht="18" customHeight="1" x14ac:dyDescent="0.25">
      <c r="F44" s="54"/>
      <c r="G44" s="7" t="s">
        <v>30</v>
      </c>
      <c r="H44" s="28">
        <f>SUM(H45:H56)</f>
        <v>0</v>
      </c>
    </row>
    <row r="45" spans="6:8" ht="18" customHeight="1" x14ac:dyDescent="0.25">
      <c r="F45" s="54"/>
      <c r="G45" s="2" t="s">
        <v>31</v>
      </c>
      <c r="H45" s="25"/>
    </row>
    <row r="46" spans="6:8" ht="18" customHeight="1" x14ac:dyDescent="0.25">
      <c r="F46" s="54"/>
      <c r="G46" s="2" t="s">
        <v>32</v>
      </c>
      <c r="H46" s="25"/>
    </row>
    <row r="47" spans="6:8" ht="18" customHeight="1" x14ac:dyDescent="0.25">
      <c r="F47" s="54"/>
      <c r="G47" s="2" t="s">
        <v>33</v>
      </c>
      <c r="H47" s="25"/>
    </row>
    <row r="48" spans="6:8" ht="18" customHeight="1" x14ac:dyDescent="0.25">
      <c r="F48" s="54"/>
      <c r="G48" s="2" t="s">
        <v>34</v>
      </c>
      <c r="H48" s="25"/>
    </row>
    <row r="49" spans="6:8" ht="18" customHeight="1" x14ac:dyDescent="0.25">
      <c r="F49" s="54"/>
      <c r="G49" s="2" t="s">
        <v>35</v>
      </c>
      <c r="H49" s="25"/>
    </row>
    <row r="50" spans="6:8" ht="18" customHeight="1" x14ac:dyDescent="0.25">
      <c r="F50" s="54"/>
      <c r="G50" s="2" t="s">
        <v>36</v>
      </c>
      <c r="H50" s="25"/>
    </row>
    <row r="51" spans="6:8" ht="18" customHeight="1" x14ac:dyDescent="0.25">
      <c r="F51" s="54"/>
      <c r="G51" s="2" t="s">
        <v>37</v>
      </c>
      <c r="H51" s="25"/>
    </row>
    <row r="52" spans="6:8" ht="18" customHeight="1" x14ac:dyDescent="0.25">
      <c r="F52" s="54"/>
      <c r="G52" s="2" t="s">
        <v>38</v>
      </c>
      <c r="H52" s="25"/>
    </row>
    <row r="53" spans="6:8" ht="18" customHeight="1" x14ac:dyDescent="0.25">
      <c r="F53" s="54"/>
      <c r="G53" s="2" t="s">
        <v>39</v>
      </c>
      <c r="H53" s="25"/>
    </row>
    <row r="54" spans="6:8" ht="18" customHeight="1" x14ac:dyDescent="0.25">
      <c r="F54" s="54"/>
      <c r="G54" s="2" t="s">
        <v>40</v>
      </c>
      <c r="H54" s="25"/>
    </row>
    <row r="55" spans="6:8" ht="18" customHeight="1" x14ac:dyDescent="0.25">
      <c r="F55" s="54"/>
      <c r="G55" s="2" t="s">
        <v>83</v>
      </c>
      <c r="H55" s="25"/>
    </row>
    <row r="56" spans="6:8" ht="18" customHeight="1" x14ac:dyDescent="0.25">
      <c r="F56" s="54"/>
      <c r="G56" s="2" t="s">
        <v>41</v>
      </c>
      <c r="H56" s="25"/>
    </row>
    <row r="57" spans="6:8" ht="18" customHeight="1" x14ac:dyDescent="0.25">
      <c r="F57" s="54"/>
      <c r="G57" s="8" t="s">
        <v>42</v>
      </c>
      <c r="H57" s="28">
        <f>SUM(H58:H62)</f>
        <v>0</v>
      </c>
    </row>
    <row r="58" spans="6:8" ht="18" customHeight="1" x14ac:dyDescent="0.25">
      <c r="F58" s="54"/>
      <c r="G58" s="2" t="s">
        <v>43</v>
      </c>
      <c r="H58" s="25"/>
    </row>
    <row r="59" spans="6:8" ht="18" customHeight="1" x14ac:dyDescent="0.25">
      <c r="F59" s="54"/>
      <c r="G59" s="2" t="s">
        <v>44</v>
      </c>
      <c r="H59" s="25"/>
    </row>
    <row r="60" spans="6:8" ht="18" customHeight="1" x14ac:dyDescent="0.25">
      <c r="F60" s="54"/>
      <c r="G60" s="2" t="s">
        <v>45</v>
      </c>
      <c r="H60" s="25"/>
    </row>
    <row r="61" spans="6:8" ht="18" customHeight="1" x14ac:dyDescent="0.25">
      <c r="F61" s="54"/>
      <c r="G61" s="2" t="s">
        <v>46</v>
      </c>
      <c r="H61" s="25"/>
    </row>
    <row r="62" spans="6:8" ht="18" customHeight="1" x14ac:dyDescent="0.25">
      <c r="F62" s="54"/>
      <c r="G62" s="2" t="s">
        <v>47</v>
      </c>
      <c r="H62" s="25"/>
    </row>
    <row r="63" spans="6:8" ht="18" customHeight="1" x14ac:dyDescent="0.25">
      <c r="F63" s="54"/>
      <c r="G63" s="8" t="s">
        <v>48</v>
      </c>
      <c r="H63" s="28">
        <f>SUM(H64:H71)</f>
        <v>0</v>
      </c>
    </row>
    <row r="64" spans="6:8" ht="18" customHeight="1" x14ac:dyDescent="0.25">
      <c r="F64" s="54"/>
      <c r="G64" s="2" t="s">
        <v>49</v>
      </c>
      <c r="H64" s="25"/>
    </row>
    <row r="65" spans="6:8" ht="18" customHeight="1" x14ac:dyDescent="0.25">
      <c r="F65" s="54"/>
      <c r="G65" s="2" t="s">
        <v>50</v>
      </c>
      <c r="H65" s="25"/>
    </row>
    <row r="66" spans="6:8" ht="18" customHeight="1" x14ac:dyDescent="0.25">
      <c r="F66" s="54"/>
      <c r="G66" s="2" t="s">
        <v>51</v>
      </c>
      <c r="H66" s="25"/>
    </row>
    <row r="67" spans="6:8" ht="18" customHeight="1" x14ac:dyDescent="0.25">
      <c r="F67" s="54"/>
      <c r="G67" s="2" t="s">
        <v>52</v>
      </c>
      <c r="H67" s="25"/>
    </row>
    <row r="68" spans="6:8" ht="18" customHeight="1" x14ac:dyDescent="0.25">
      <c r="F68" s="54"/>
      <c r="G68" s="2" t="s">
        <v>53</v>
      </c>
      <c r="H68" s="25"/>
    </row>
    <row r="69" spans="6:8" ht="18" customHeight="1" x14ac:dyDescent="0.25">
      <c r="F69" s="54"/>
      <c r="G69" s="2" t="s">
        <v>54</v>
      </c>
      <c r="H69" s="25"/>
    </row>
    <row r="70" spans="6:8" ht="18" customHeight="1" x14ac:dyDescent="0.25">
      <c r="F70" s="54"/>
      <c r="G70" s="2" t="s">
        <v>104</v>
      </c>
      <c r="H70" s="25"/>
    </row>
    <row r="71" spans="6:8" ht="18" customHeight="1" x14ac:dyDescent="0.25">
      <c r="F71" s="54"/>
      <c r="G71" s="2" t="s">
        <v>105</v>
      </c>
      <c r="H71" s="25"/>
    </row>
    <row r="72" spans="6:8" ht="18" customHeight="1" x14ac:dyDescent="0.25">
      <c r="F72" s="54"/>
      <c r="G72" s="8" t="s">
        <v>55</v>
      </c>
      <c r="H72" s="28">
        <f>SUM(H73:H79)</f>
        <v>0</v>
      </c>
    </row>
    <row r="73" spans="6:8" ht="18" customHeight="1" x14ac:dyDescent="0.25">
      <c r="F73" s="54"/>
      <c r="G73" s="2" t="s">
        <v>56</v>
      </c>
      <c r="H73" s="25"/>
    </row>
    <row r="74" spans="6:8" ht="18" customHeight="1" x14ac:dyDescent="0.25">
      <c r="F74" s="54"/>
      <c r="G74" s="2" t="s">
        <v>57</v>
      </c>
      <c r="H74" s="25"/>
    </row>
    <row r="75" spans="6:8" ht="18" customHeight="1" x14ac:dyDescent="0.25">
      <c r="F75" s="54"/>
      <c r="G75" s="2" t="s">
        <v>58</v>
      </c>
      <c r="H75" s="25"/>
    </row>
    <row r="76" spans="6:8" ht="18" customHeight="1" x14ac:dyDescent="0.25">
      <c r="F76" s="54"/>
      <c r="G76" s="2" t="s">
        <v>59</v>
      </c>
      <c r="H76" s="25"/>
    </row>
    <row r="77" spans="6:8" ht="18" customHeight="1" x14ac:dyDescent="0.25">
      <c r="F77" s="54"/>
      <c r="G77" s="2" t="s">
        <v>60</v>
      </c>
      <c r="H77" s="25"/>
    </row>
    <row r="78" spans="6:8" ht="18" customHeight="1" x14ac:dyDescent="0.25">
      <c r="F78" s="54"/>
      <c r="G78" s="2" t="s">
        <v>107</v>
      </c>
      <c r="H78" s="25"/>
    </row>
    <row r="79" spans="6:8" ht="18" customHeight="1" x14ac:dyDescent="0.25">
      <c r="F79" s="54"/>
      <c r="G79" s="2" t="s">
        <v>108</v>
      </c>
      <c r="H79" s="25"/>
    </row>
    <row r="80" spans="6:8" ht="18" customHeight="1" x14ac:dyDescent="0.25">
      <c r="F80" s="54"/>
      <c r="G80" s="31" t="s">
        <v>86</v>
      </c>
      <c r="H80" s="25" t="s">
        <v>6</v>
      </c>
    </row>
    <row r="81" spans="6:8" ht="18" customHeight="1" x14ac:dyDescent="0.25">
      <c r="F81" s="54"/>
      <c r="G81" s="31" t="s">
        <v>87</v>
      </c>
      <c r="H81" s="25"/>
    </row>
    <row r="82" spans="6:8" ht="18" customHeight="1" x14ac:dyDescent="0.25">
      <c r="F82" s="54"/>
      <c r="G82" s="16" t="s">
        <v>88</v>
      </c>
      <c r="H82" s="28">
        <f>SUM(H83:H89)</f>
        <v>0</v>
      </c>
    </row>
    <row r="83" spans="6:8" ht="18" customHeight="1" x14ac:dyDescent="0.25">
      <c r="F83" s="55"/>
      <c r="G83" s="17" t="s">
        <v>89</v>
      </c>
      <c r="H83" s="25"/>
    </row>
    <row r="84" spans="6:8" ht="18" customHeight="1" x14ac:dyDescent="0.25">
      <c r="F84" s="55"/>
      <c r="G84" s="17" t="s">
        <v>90</v>
      </c>
      <c r="H84" s="25"/>
    </row>
    <row r="85" spans="6:8" ht="18" customHeight="1" x14ac:dyDescent="0.25">
      <c r="F85" s="55"/>
      <c r="G85" s="17" t="s">
        <v>91</v>
      </c>
      <c r="H85" s="25"/>
    </row>
    <row r="86" spans="6:8" ht="18" customHeight="1" x14ac:dyDescent="0.25">
      <c r="F86" s="55"/>
      <c r="G86" s="17" t="s">
        <v>92</v>
      </c>
      <c r="H86" s="25"/>
    </row>
    <row r="87" spans="6:8" ht="18" customHeight="1" x14ac:dyDescent="0.25">
      <c r="F87" s="55"/>
      <c r="G87" s="17" t="s">
        <v>93</v>
      </c>
      <c r="H87" s="25"/>
    </row>
    <row r="88" spans="6:8" ht="18" customHeight="1" x14ac:dyDescent="0.25">
      <c r="F88" s="55"/>
      <c r="G88" s="17" t="s">
        <v>94</v>
      </c>
      <c r="H88" s="25"/>
    </row>
    <row r="89" spans="6:8" ht="18" customHeight="1" x14ac:dyDescent="0.25">
      <c r="F89" s="55"/>
      <c r="G89" s="17" t="s">
        <v>95</v>
      </c>
      <c r="H89" s="25"/>
    </row>
    <row r="90" spans="6:8" ht="18" customHeight="1" x14ac:dyDescent="0.25">
      <c r="F90" s="55"/>
      <c r="G90" s="18" t="s">
        <v>96</v>
      </c>
      <c r="H90" s="28">
        <f>SUM(H91:H97)</f>
        <v>0</v>
      </c>
    </row>
    <row r="91" spans="6:8" ht="18" customHeight="1" x14ac:dyDescent="0.25">
      <c r="F91" s="55"/>
      <c r="G91" s="17" t="s">
        <v>97</v>
      </c>
      <c r="H91" s="25"/>
    </row>
    <row r="92" spans="6:8" ht="18" customHeight="1" x14ac:dyDescent="0.25">
      <c r="F92" s="55"/>
      <c r="G92" s="17" t="s">
        <v>98</v>
      </c>
      <c r="H92" s="25"/>
    </row>
    <row r="93" spans="6:8" ht="18" customHeight="1" x14ac:dyDescent="0.25">
      <c r="F93" s="55"/>
      <c r="G93" s="17" t="s">
        <v>99</v>
      </c>
      <c r="H93" s="25"/>
    </row>
    <row r="94" spans="6:8" ht="18" customHeight="1" x14ac:dyDescent="0.25">
      <c r="F94" s="55"/>
      <c r="G94" s="17" t="s">
        <v>100</v>
      </c>
      <c r="H94" s="25"/>
    </row>
    <row r="95" spans="6:8" ht="18" customHeight="1" x14ac:dyDescent="0.25">
      <c r="F95" s="55"/>
      <c r="G95" s="17" t="s">
        <v>101</v>
      </c>
      <c r="H95" s="25"/>
    </row>
    <row r="96" spans="6:8" ht="18" customHeight="1" x14ac:dyDescent="0.25">
      <c r="F96" s="55"/>
      <c r="G96" s="17" t="s">
        <v>102</v>
      </c>
      <c r="H96" s="25"/>
    </row>
    <row r="97" spans="6:8" ht="18" customHeight="1" thickBot="1" x14ac:dyDescent="0.3">
      <c r="F97" s="55"/>
      <c r="G97" s="17" t="s">
        <v>103</v>
      </c>
      <c r="H97" s="25"/>
    </row>
    <row r="98" spans="6:8" ht="18" customHeight="1" x14ac:dyDescent="0.25">
      <c r="F98" s="56" t="s">
        <v>106</v>
      </c>
      <c r="G98" s="20" t="s">
        <v>9</v>
      </c>
      <c r="H98" s="29" t="e">
        <f>(H36+H37+H38+H44+H57+H63+H72+H80+H81+H82+H90)</f>
        <v>#VALUE!</v>
      </c>
    </row>
    <row r="99" spans="6:8" ht="18" customHeight="1" x14ac:dyDescent="0.25">
      <c r="F99" s="57"/>
      <c r="G99" s="20" t="s">
        <v>18</v>
      </c>
      <c r="H99" s="29">
        <f>H26</f>
        <v>0</v>
      </c>
    </row>
    <row r="100" spans="6:8" ht="18" customHeight="1" x14ac:dyDescent="0.25">
      <c r="F100" s="57"/>
      <c r="G100" s="20" t="s">
        <v>19</v>
      </c>
      <c r="H100" s="29">
        <f>H27</f>
        <v>0</v>
      </c>
    </row>
    <row r="101" spans="6:8" ht="18" customHeight="1" x14ac:dyDescent="0.25">
      <c r="F101" s="57"/>
      <c r="G101" s="20" t="s">
        <v>20</v>
      </c>
      <c r="H101" s="29">
        <f>H28</f>
        <v>0</v>
      </c>
    </row>
    <row r="102" spans="6:8" ht="18" customHeight="1" x14ac:dyDescent="0.25">
      <c r="F102" s="57"/>
      <c r="G102" s="20" t="s">
        <v>10</v>
      </c>
      <c r="H102" s="29" t="e">
        <f>(H36+H37+H38+H44+H57+H63+H72+H80+H81)*(1+H26/100)+H82*(1+H27/100)+H90*(1+H28/100)</f>
        <v>#VALUE!</v>
      </c>
    </row>
    <row r="103" spans="6:8" ht="18" customHeight="1" x14ac:dyDescent="0.25">
      <c r="F103" s="57"/>
      <c r="G103" s="20" t="s">
        <v>81</v>
      </c>
      <c r="H103" s="29" t="e">
        <f>H29/H17</f>
        <v>#DIV/0!</v>
      </c>
    </row>
    <row r="104" spans="6:8" ht="18" customHeight="1" x14ac:dyDescent="0.25">
      <c r="F104" s="57"/>
      <c r="G104" s="20" t="s">
        <v>84</v>
      </c>
      <c r="H104" s="29" t="e">
        <f>H103/H32</f>
        <v>#DIV/0!</v>
      </c>
    </row>
    <row r="105" spans="6:8" ht="18" customHeight="1" x14ac:dyDescent="0.25">
      <c r="F105" s="57"/>
      <c r="G105" s="20" t="s">
        <v>85</v>
      </c>
      <c r="H105" s="29" t="e">
        <f>H103/H34</f>
        <v>#DIV/0!</v>
      </c>
    </row>
    <row r="106" spans="6:8" ht="18" customHeight="1" thickBot="1" x14ac:dyDescent="0.3">
      <c r="F106" s="58"/>
      <c r="G106" s="20" t="s">
        <v>21</v>
      </c>
      <c r="H106" s="21">
        <f>H30</f>
        <v>0</v>
      </c>
    </row>
    <row r="107" spans="6:8" ht="15.75" thickBot="1" x14ac:dyDescent="0.3">
      <c r="F107" s="13"/>
      <c r="G107" s="14" t="s">
        <v>12</v>
      </c>
      <c r="H107" s="15"/>
    </row>
    <row r="108" spans="6:8" x14ac:dyDescent="0.25">
      <c r="F108" s="59"/>
      <c r="G108" s="60"/>
      <c r="H108" s="61"/>
    </row>
    <row r="109" spans="6:8" x14ac:dyDescent="0.25">
      <c r="F109" s="36"/>
      <c r="G109" s="37"/>
      <c r="H109" s="38"/>
    </row>
    <row r="110" spans="6:8" x14ac:dyDescent="0.25">
      <c r="F110" s="36"/>
      <c r="G110" s="37"/>
      <c r="H110" s="38"/>
    </row>
    <row r="111" spans="6:8" x14ac:dyDescent="0.25">
      <c r="F111" s="36"/>
      <c r="G111" s="37"/>
      <c r="H111" s="38"/>
    </row>
    <row r="112" spans="6:8" x14ac:dyDescent="0.25">
      <c r="F112" s="36"/>
      <c r="G112" s="37"/>
      <c r="H112" s="38"/>
    </row>
    <row r="113" spans="6:8" x14ac:dyDescent="0.25">
      <c r="F113" s="36"/>
      <c r="G113" s="37"/>
      <c r="H113" s="38"/>
    </row>
    <row r="114" spans="6:8" x14ac:dyDescent="0.25">
      <c r="F114" s="36"/>
      <c r="G114" s="37"/>
      <c r="H114" s="38"/>
    </row>
    <row r="115" spans="6:8" x14ac:dyDescent="0.25">
      <c r="F115" s="36"/>
      <c r="G115" s="37"/>
      <c r="H115" s="38"/>
    </row>
    <row r="116" spans="6:8" x14ac:dyDescent="0.25">
      <c r="F116" s="36"/>
      <c r="G116" s="37"/>
      <c r="H116" s="38"/>
    </row>
    <row r="117" spans="6:8" x14ac:dyDescent="0.25">
      <c r="F117" s="36"/>
      <c r="G117" s="37"/>
      <c r="H117" s="38"/>
    </row>
    <row r="118" spans="6:8" x14ac:dyDescent="0.25">
      <c r="F118" s="36"/>
      <c r="G118" s="37"/>
      <c r="H118" s="38"/>
    </row>
    <row r="119" spans="6:8" ht="15.75" thickBot="1" x14ac:dyDescent="0.3">
      <c r="F119" s="39"/>
      <c r="G119" s="40"/>
      <c r="H119" s="41"/>
    </row>
    <row r="120" spans="6:8" x14ac:dyDescent="0.25">
      <c r="F120" s="24" t="s">
        <v>14</v>
      </c>
      <c r="G120" s="42"/>
      <c r="H120" s="43"/>
    </row>
    <row r="121" spans="6:8" x14ac:dyDescent="0.25">
      <c r="F121" s="22" t="s">
        <v>15</v>
      </c>
      <c r="G121" s="32"/>
      <c r="H121" s="33"/>
    </row>
    <row r="122" spans="6:8" x14ac:dyDescent="0.25">
      <c r="F122" s="22" t="s">
        <v>16</v>
      </c>
      <c r="G122" s="32"/>
      <c r="H122" s="33"/>
    </row>
    <row r="123" spans="6:8" ht="15.75" thickBot="1" x14ac:dyDescent="0.3">
      <c r="F123" s="23" t="s">
        <v>17</v>
      </c>
      <c r="G123" s="34"/>
      <c r="H123" s="35"/>
    </row>
    <row r="124" spans="6:8" x14ac:dyDescent="0.25">
      <c r="H124" s="1"/>
    </row>
  </sheetData>
  <sheetProtection algorithmName="SHA-512" hashValue="rWN5V38Bqgybl7m4ulN1E0oadX8eDtNX1MdQTJdnAkq0RnxUozBPjdKqaM5+G2aJsCAfsQ/HV1webve1N3Yzuw==" saltValue="YJBDEOEplJDiW9vbwxwDfw==" spinCount="100000" sheet="1" objects="1" scenarios="1" selectLockedCells="1"/>
  <mergeCells count="21">
    <mergeCell ref="G121:H121"/>
    <mergeCell ref="G122:H122"/>
    <mergeCell ref="G123:H123"/>
    <mergeCell ref="F115:H115"/>
    <mergeCell ref="F116:H116"/>
    <mergeCell ref="F117:H117"/>
    <mergeCell ref="F118:H118"/>
    <mergeCell ref="F119:H119"/>
    <mergeCell ref="G120:H120"/>
    <mergeCell ref="F109:H109"/>
    <mergeCell ref="F110:H110"/>
    <mergeCell ref="F111:H111"/>
    <mergeCell ref="F112:H112"/>
    <mergeCell ref="F113:H113"/>
    <mergeCell ref="F114:H114"/>
    <mergeCell ref="F8:H8"/>
    <mergeCell ref="F9:H9"/>
    <mergeCell ref="F10:F34"/>
    <mergeCell ref="F35:F97"/>
    <mergeCell ref="F98:F106"/>
    <mergeCell ref="F108:H108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F7:K124"/>
  <sheetViews>
    <sheetView zoomScaleNormal="100" workbookViewId="0">
      <selection activeCell="H11" sqref="H11"/>
    </sheetView>
  </sheetViews>
  <sheetFormatPr defaultColWidth="9.140625" defaultRowHeight="15" x14ac:dyDescent="0.25"/>
  <cols>
    <col min="1" max="4" width="9.140625" style="1"/>
    <col min="5" max="5" width="5.42578125" style="1" customWidth="1"/>
    <col min="6" max="6" width="30.7109375" style="1" customWidth="1"/>
    <col min="7" max="7" width="84" style="1" customWidth="1"/>
    <col min="8" max="8" width="42.28515625" style="9" customWidth="1"/>
    <col min="9" max="16384" width="9.140625" style="1"/>
  </cols>
  <sheetData>
    <row r="7" spans="6:8" ht="15.75" thickBot="1" x14ac:dyDescent="0.3"/>
    <row r="8" spans="6:8" ht="18" customHeight="1" x14ac:dyDescent="0.3">
      <c r="F8" s="44" t="s">
        <v>11</v>
      </c>
      <c r="G8" s="45"/>
      <c r="H8" s="46"/>
    </row>
    <row r="9" spans="6:8" ht="18" customHeight="1" thickBot="1" x14ac:dyDescent="0.3">
      <c r="F9" s="47" t="str">
        <f>H12</f>
        <v xml:space="preserve"> </v>
      </c>
      <c r="G9" s="48"/>
      <c r="H9" s="49"/>
    </row>
    <row r="10" spans="6:8" ht="18" customHeight="1" x14ac:dyDescent="0.25">
      <c r="F10" s="50" t="s">
        <v>64</v>
      </c>
      <c r="G10" s="4" t="s">
        <v>0</v>
      </c>
      <c r="H10" s="10" t="s">
        <v>5</v>
      </c>
    </row>
    <row r="11" spans="6:8" ht="18" customHeight="1" x14ac:dyDescent="0.25">
      <c r="F11" s="51"/>
      <c r="G11" s="2" t="s">
        <v>1</v>
      </c>
      <c r="H11" s="11"/>
    </row>
    <row r="12" spans="6:8" ht="18" customHeight="1" x14ac:dyDescent="0.25">
      <c r="F12" s="51"/>
      <c r="G12" s="2" t="s">
        <v>7</v>
      </c>
      <c r="H12" s="11" t="s">
        <v>6</v>
      </c>
    </row>
    <row r="13" spans="6:8" ht="18" customHeight="1" x14ac:dyDescent="0.25">
      <c r="F13" s="51"/>
      <c r="G13" s="2" t="s">
        <v>2</v>
      </c>
      <c r="H13" s="30"/>
    </row>
    <row r="14" spans="6:8" ht="18" customHeight="1" x14ac:dyDescent="0.25">
      <c r="F14" s="51"/>
      <c r="G14" s="2" t="s">
        <v>3</v>
      </c>
      <c r="H14" s="30"/>
    </row>
    <row r="15" spans="6:8" ht="18" customHeight="1" x14ac:dyDescent="0.25">
      <c r="F15" s="51"/>
      <c r="G15" s="2" t="s">
        <v>4</v>
      </c>
      <c r="H15" s="30"/>
    </row>
    <row r="16" spans="6:8" ht="18" customHeight="1" x14ac:dyDescent="0.25">
      <c r="F16" s="51"/>
      <c r="G16" s="2" t="s">
        <v>61</v>
      </c>
      <c r="H16" s="30"/>
    </row>
    <row r="17" spans="6:11" ht="18" customHeight="1" x14ac:dyDescent="0.25">
      <c r="F17" s="51"/>
      <c r="G17" s="2" t="s">
        <v>62</v>
      </c>
      <c r="H17" s="30"/>
    </row>
    <row r="18" spans="6:11" ht="18" customHeight="1" x14ac:dyDescent="0.25">
      <c r="F18" s="51"/>
      <c r="G18" s="2" t="s">
        <v>63</v>
      </c>
      <c r="H18" s="30"/>
    </row>
    <row r="19" spans="6:11" ht="18" customHeight="1" x14ac:dyDescent="0.25">
      <c r="F19" s="51"/>
      <c r="G19" s="2" t="s">
        <v>66</v>
      </c>
      <c r="H19" s="30"/>
    </row>
    <row r="20" spans="6:11" ht="18" customHeight="1" x14ac:dyDescent="0.25">
      <c r="F20" s="51"/>
      <c r="G20" s="2" t="s">
        <v>67</v>
      </c>
      <c r="H20" s="30"/>
    </row>
    <row r="21" spans="6:11" ht="18" customHeight="1" x14ac:dyDescent="0.25">
      <c r="F21" s="51"/>
      <c r="G21" s="2" t="s">
        <v>68</v>
      </c>
      <c r="H21" s="30"/>
      <c r="K21" s="1" t="s">
        <v>6</v>
      </c>
    </row>
    <row r="22" spans="6:11" ht="18" customHeight="1" x14ac:dyDescent="0.25">
      <c r="F22" s="51"/>
      <c r="G22" s="2" t="s">
        <v>69</v>
      </c>
      <c r="H22" s="30"/>
    </row>
    <row r="23" spans="6:11" ht="18" customHeight="1" x14ac:dyDescent="0.25">
      <c r="F23" s="51"/>
      <c r="G23" s="5" t="s">
        <v>70</v>
      </c>
      <c r="H23" s="30"/>
    </row>
    <row r="24" spans="6:11" ht="29.25" customHeight="1" x14ac:dyDescent="0.25">
      <c r="F24" s="51"/>
      <c r="G24" s="2" t="s">
        <v>71</v>
      </c>
      <c r="H24" s="26"/>
    </row>
    <row r="25" spans="6:11" ht="18" customHeight="1" x14ac:dyDescent="0.25">
      <c r="F25" s="51"/>
      <c r="G25" s="2" t="s">
        <v>72</v>
      </c>
      <c r="H25" s="30"/>
    </row>
    <row r="26" spans="6:11" ht="18" customHeight="1" x14ac:dyDescent="0.25">
      <c r="F26" s="51"/>
      <c r="G26" s="2" t="s">
        <v>73</v>
      </c>
      <c r="H26" s="30"/>
    </row>
    <row r="27" spans="6:11" ht="18" customHeight="1" x14ac:dyDescent="0.25">
      <c r="F27" s="51"/>
      <c r="G27" s="2" t="s">
        <v>74</v>
      </c>
      <c r="H27" s="30"/>
    </row>
    <row r="28" spans="6:11" ht="18" customHeight="1" x14ac:dyDescent="0.25">
      <c r="F28" s="51"/>
      <c r="G28" s="2" t="s">
        <v>75</v>
      </c>
      <c r="H28" s="30"/>
    </row>
    <row r="29" spans="6:11" ht="18" customHeight="1" x14ac:dyDescent="0.25">
      <c r="F29" s="51"/>
      <c r="G29" s="2" t="s">
        <v>76</v>
      </c>
      <c r="H29" s="30"/>
    </row>
    <row r="30" spans="6:11" ht="18" customHeight="1" x14ac:dyDescent="0.25">
      <c r="F30" s="51"/>
      <c r="G30" s="2" t="s">
        <v>77</v>
      </c>
      <c r="H30" s="19"/>
    </row>
    <row r="31" spans="6:11" ht="18" customHeight="1" x14ac:dyDescent="0.25">
      <c r="F31" s="51"/>
      <c r="G31" s="2" t="s">
        <v>78</v>
      </c>
      <c r="H31" s="19"/>
    </row>
    <row r="32" spans="6:11" ht="18" customHeight="1" x14ac:dyDescent="0.25">
      <c r="F32" s="51"/>
      <c r="G32" s="2" t="s">
        <v>82</v>
      </c>
      <c r="H32" s="25"/>
    </row>
    <row r="33" spans="6:8" ht="18" customHeight="1" x14ac:dyDescent="0.25">
      <c r="F33" s="51"/>
      <c r="G33" s="2" t="s">
        <v>79</v>
      </c>
      <c r="H33" s="19"/>
    </row>
    <row r="34" spans="6:8" ht="18" customHeight="1" thickBot="1" x14ac:dyDescent="0.3">
      <c r="F34" s="52"/>
      <c r="G34" s="3" t="s">
        <v>80</v>
      </c>
      <c r="H34" s="27"/>
    </row>
    <row r="35" spans="6:8" ht="36" customHeight="1" x14ac:dyDescent="0.25">
      <c r="F35" s="53" t="s">
        <v>65</v>
      </c>
      <c r="G35" s="6" t="s">
        <v>13</v>
      </c>
      <c r="H35" s="12" t="s">
        <v>8</v>
      </c>
    </row>
    <row r="36" spans="6:8" ht="18" customHeight="1" x14ac:dyDescent="0.25">
      <c r="F36" s="54"/>
      <c r="G36" s="7" t="s">
        <v>22</v>
      </c>
      <c r="H36" s="25"/>
    </row>
    <row r="37" spans="6:8" ht="18" customHeight="1" x14ac:dyDescent="0.25">
      <c r="F37" s="54"/>
      <c r="G37" s="7" t="s">
        <v>23</v>
      </c>
      <c r="H37" s="25"/>
    </row>
    <row r="38" spans="6:8" ht="18" customHeight="1" x14ac:dyDescent="0.25">
      <c r="F38" s="54"/>
      <c r="G38" s="7" t="s">
        <v>24</v>
      </c>
      <c r="H38" s="28">
        <f>SUM(H39:H43)</f>
        <v>0</v>
      </c>
    </row>
    <row r="39" spans="6:8" ht="18" customHeight="1" x14ac:dyDescent="0.25">
      <c r="F39" s="54"/>
      <c r="G39" s="2" t="s">
        <v>25</v>
      </c>
      <c r="H39" s="25"/>
    </row>
    <row r="40" spans="6:8" ht="18" customHeight="1" x14ac:dyDescent="0.25">
      <c r="F40" s="54"/>
      <c r="G40" s="2" t="s">
        <v>26</v>
      </c>
      <c r="H40" s="25" t="s">
        <v>6</v>
      </c>
    </row>
    <row r="41" spans="6:8" ht="18" customHeight="1" x14ac:dyDescent="0.25">
      <c r="F41" s="54"/>
      <c r="G41" s="2" t="s">
        <v>27</v>
      </c>
      <c r="H41" s="25" t="s">
        <v>6</v>
      </c>
    </row>
    <row r="42" spans="6:8" ht="18" customHeight="1" x14ac:dyDescent="0.25">
      <c r="F42" s="54"/>
      <c r="G42" s="2" t="s">
        <v>28</v>
      </c>
      <c r="H42" s="25"/>
    </row>
    <row r="43" spans="6:8" ht="18" customHeight="1" x14ac:dyDescent="0.25">
      <c r="F43" s="54"/>
      <c r="G43" s="2" t="s">
        <v>29</v>
      </c>
      <c r="H43" s="25"/>
    </row>
    <row r="44" spans="6:8" ht="18" customHeight="1" x14ac:dyDescent="0.25">
      <c r="F44" s="54"/>
      <c r="G44" s="7" t="s">
        <v>30</v>
      </c>
      <c r="H44" s="28">
        <f>SUM(H45:H56)</f>
        <v>0</v>
      </c>
    </row>
    <row r="45" spans="6:8" ht="18" customHeight="1" x14ac:dyDescent="0.25">
      <c r="F45" s="54"/>
      <c r="G45" s="2" t="s">
        <v>31</v>
      </c>
      <c r="H45" s="25"/>
    </row>
    <row r="46" spans="6:8" ht="18" customHeight="1" x14ac:dyDescent="0.25">
      <c r="F46" s="54"/>
      <c r="G46" s="2" t="s">
        <v>32</v>
      </c>
      <c r="H46" s="25"/>
    </row>
    <row r="47" spans="6:8" ht="18" customHeight="1" x14ac:dyDescent="0.25">
      <c r="F47" s="54"/>
      <c r="G47" s="2" t="s">
        <v>33</v>
      </c>
      <c r="H47" s="25"/>
    </row>
    <row r="48" spans="6:8" ht="18" customHeight="1" x14ac:dyDescent="0.25">
      <c r="F48" s="54"/>
      <c r="G48" s="2" t="s">
        <v>34</v>
      </c>
      <c r="H48" s="25"/>
    </row>
    <row r="49" spans="6:8" ht="18" customHeight="1" x14ac:dyDescent="0.25">
      <c r="F49" s="54"/>
      <c r="G49" s="2" t="s">
        <v>35</v>
      </c>
      <c r="H49" s="25"/>
    </row>
    <row r="50" spans="6:8" ht="18" customHeight="1" x14ac:dyDescent="0.25">
      <c r="F50" s="54"/>
      <c r="G50" s="2" t="s">
        <v>36</v>
      </c>
      <c r="H50" s="25"/>
    </row>
    <row r="51" spans="6:8" ht="18" customHeight="1" x14ac:dyDescent="0.25">
      <c r="F51" s="54"/>
      <c r="G51" s="2" t="s">
        <v>37</v>
      </c>
      <c r="H51" s="25"/>
    </row>
    <row r="52" spans="6:8" ht="18" customHeight="1" x14ac:dyDescent="0.25">
      <c r="F52" s="54"/>
      <c r="G52" s="2" t="s">
        <v>38</v>
      </c>
      <c r="H52" s="25"/>
    </row>
    <row r="53" spans="6:8" ht="18" customHeight="1" x14ac:dyDescent="0.25">
      <c r="F53" s="54"/>
      <c r="G53" s="2" t="s">
        <v>39</v>
      </c>
      <c r="H53" s="25"/>
    </row>
    <row r="54" spans="6:8" ht="18" customHeight="1" x14ac:dyDescent="0.25">
      <c r="F54" s="54"/>
      <c r="G54" s="2" t="s">
        <v>40</v>
      </c>
      <c r="H54" s="25"/>
    </row>
    <row r="55" spans="6:8" ht="18" customHeight="1" x14ac:dyDescent="0.25">
      <c r="F55" s="54"/>
      <c r="G55" s="2" t="s">
        <v>83</v>
      </c>
      <c r="H55" s="25"/>
    </row>
    <row r="56" spans="6:8" ht="18" customHeight="1" x14ac:dyDescent="0.25">
      <c r="F56" s="54"/>
      <c r="G56" s="2" t="s">
        <v>41</v>
      </c>
      <c r="H56" s="25"/>
    </row>
    <row r="57" spans="6:8" ht="18" customHeight="1" x14ac:dyDescent="0.25">
      <c r="F57" s="54"/>
      <c r="G57" s="8" t="s">
        <v>42</v>
      </c>
      <c r="H57" s="28">
        <f>SUM(H58:H62)</f>
        <v>0</v>
      </c>
    </row>
    <row r="58" spans="6:8" ht="18" customHeight="1" x14ac:dyDescent="0.25">
      <c r="F58" s="54"/>
      <c r="G58" s="2" t="s">
        <v>43</v>
      </c>
      <c r="H58" s="25"/>
    </row>
    <row r="59" spans="6:8" ht="18" customHeight="1" x14ac:dyDescent="0.25">
      <c r="F59" s="54"/>
      <c r="G59" s="2" t="s">
        <v>44</v>
      </c>
      <c r="H59" s="25"/>
    </row>
    <row r="60" spans="6:8" ht="18" customHeight="1" x14ac:dyDescent="0.25">
      <c r="F60" s="54"/>
      <c r="G60" s="2" t="s">
        <v>45</v>
      </c>
      <c r="H60" s="25"/>
    </row>
    <row r="61" spans="6:8" ht="18" customHeight="1" x14ac:dyDescent="0.25">
      <c r="F61" s="54"/>
      <c r="G61" s="2" t="s">
        <v>46</v>
      </c>
      <c r="H61" s="25"/>
    </row>
    <row r="62" spans="6:8" ht="18" customHeight="1" x14ac:dyDescent="0.25">
      <c r="F62" s="54"/>
      <c r="G62" s="2" t="s">
        <v>47</v>
      </c>
      <c r="H62" s="25"/>
    </row>
    <row r="63" spans="6:8" ht="18" customHeight="1" x14ac:dyDescent="0.25">
      <c r="F63" s="54"/>
      <c r="G63" s="8" t="s">
        <v>48</v>
      </c>
      <c r="H63" s="28">
        <f>SUM(H64:H71)</f>
        <v>0</v>
      </c>
    </row>
    <row r="64" spans="6:8" ht="18" customHeight="1" x14ac:dyDescent="0.25">
      <c r="F64" s="54"/>
      <c r="G64" s="2" t="s">
        <v>49</v>
      </c>
      <c r="H64" s="25"/>
    </row>
    <row r="65" spans="6:8" ht="18" customHeight="1" x14ac:dyDescent="0.25">
      <c r="F65" s="54"/>
      <c r="G65" s="2" t="s">
        <v>50</v>
      </c>
      <c r="H65" s="25"/>
    </row>
    <row r="66" spans="6:8" ht="18" customHeight="1" x14ac:dyDescent="0.25">
      <c r="F66" s="54"/>
      <c r="G66" s="2" t="s">
        <v>51</v>
      </c>
      <c r="H66" s="25"/>
    </row>
    <row r="67" spans="6:8" ht="18" customHeight="1" x14ac:dyDescent="0.25">
      <c r="F67" s="54"/>
      <c r="G67" s="2" t="s">
        <v>52</v>
      </c>
      <c r="H67" s="25"/>
    </row>
    <row r="68" spans="6:8" ht="18" customHeight="1" x14ac:dyDescent="0.25">
      <c r="F68" s="54"/>
      <c r="G68" s="2" t="s">
        <v>53</v>
      </c>
      <c r="H68" s="25"/>
    </row>
    <row r="69" spans="6:8" ht="18" customHeight="1" x14ac:dyDescent="0.25">
      <c r="F69" s="54"/>
      <c r="G69" s="2" t="s">
        <v>54</v>
      </c>
      <c r="H69" s="25"/>
    </row>
    <row r="70" spans="6:8" ht="18" customHeight="1" x14ac:dyDescent="0.25">
      <c r="F70" s="54"/>
      <c r="G70" s="2" t="s">
        <v>104</v>
      </c>
      <c r="H70" s="25"/>
    </row>
    <row r="71" spans="6:8" ht="18" customHeight="1" x14ac:dyDescent="0.25">
      <c r="F71" s="54"/>
      <c r="G71" s="2" t="s">
        <v>105</v>
      </c>
      <c r="H71" s="25"/>
    </row>
    <row r="72" spans="6:8" ht="18" customHeight="1" x14ac:dyDescent="0.25">
      <c r="F72" s="54"/>
      <c r="G72" s="8" t="s">
        <v>55</v>
      </c>
      <c r="H72" s="28">
        <f>SUM(H73:H79)</f>
        <v>0</v>
      </c>
    </row>
    <row r="73" spans="6:8" ht="18" customHeight="1" x14ac:dyDescent="0.25">
      <c r="F73" s="54"/>
      <c r="G73" s="2" t="s">
        <v>56</v>
      </c>
      <c r="H73" s="25"/>
    </row>
    <row r="74" spans="6:8" ht="18" customHeight="1" x14ac:dyDescent="0.25">
      <c r="F74" s="54"/>
      <c r="G74" s="2" t="s">
        <v>57</v>
      </c>
      <c r="H74" s="25"/>
    </row>
    <row r="75" spans="6:8" ht="18" customHeight="1" x14ac:dyDescent="0.25">
      <c r="F75" s="54"/>
      <c r="G75" s="2" t="s">
        <v>58</v>
      </c>
      <c r="H75" s="25"/>
    </row>
    <row r="76" spans="6:8" ht="18" customHeight="1" x14ac:dyDescent="0.25">
      <c r="F76" s="54"/>
      <c r="G76" s="2" t="s">
        <v>59</v>
      </c>
      <c r="H76" s="25"/>
    </row>
    <row r="77" spans="6:8" ht="18" customHeight="1" x14ac:dyDescent="0.25">
      <c r="F77" s="54"/>
      <c r="G77" s="2" t="s">
        <v>60</v>
      </c>
      <c r="H77" s="25"/>
    </row>
    <row r="78" spans="6:8" ht="18" customHeight="1" x14ac:dyDescent="0.25">
      <c r="F78" s="54"/>
      <c r="G78" s="2" t="s">
        <v>107</v>
      </c>
      <c r="H78" s="25"/>
    </row>
    <row r="79" spans="6:8" ht="18" customHeight="1" x14ac:dyDescent="0.25">
      <c r="F79" s="54"/>
      <c r="G79" s="2" t="s">
        <v>108</v>
      </c>
      <c r="H79" s="25"/>
    </row>
    <row r="80" spans="6:8" ht="18" customHeight="1" x14ac:dyDescent="0.25">
      <c r="F80" s="54"/>
      <c r="G80" s="31" t="s">
        <v>86</v>
      </c>
      <c r="H80" s="25" t="s">
        <v>6</v>
      </c>
    </row>
    <row r="81" spans="6:8" ht="18" customHeight="1" x14ac:dyDescent="0.25">
      <c r="F81" s="54"/>
      <c r="G81" s="31" t="s">
        <v>87</v>
      </c>
      <c r="H81" s="25"/>
    </row>
    <row r="82" spans="6:8" ht="18" customHeight="1" x14ac:dyDescent="0.25">
      <c r="F82" s="54"/>
      <c r="G82" s="16" t="s">
        <v>88</v>
      </c>
      <c r="H82" s="28">
        <f>SUM(H83:H89)</f>
        <v>0</v>
      </c>
    </row>
    <row r="83" spans="6:8" ht="18" customHeight="1" x14ac:dyDescent="0.25">
      <c r="F83" s="55"/>
      <c r="G83" s="17" t="s">
        <v>89</v>
      </c>
      <c r="H83" s="25"/>
    </row>
    <row r="84" spans="6:8" ht="18" customHeight="1" x14ac:dyDescent="0.25">
      <c r="F84" s="55"/>
      <c r="G84" s="17" t="s">
        <v>90</v>
      </c>
      <c r="H84" s="25"/>
    </row>
    <row r="85" spans="6:8" ht="18" customHeight="1" x14ac:dyDescent="0.25">
      <c r="F85" s="55"/>
      <c r="G85" s="17" t="s">
        <v>91</v>
      </c>
      <c r="H85" s="25"/>
    </row>
    <row r="86" spans="6:8" ht="18" customHeight="1" x14ac:dyDescent="0.25">
      <c r="F86" s="55"/>
      <c r="G86" s="17" t="s">
        <v>92</v>
      </c>
      <c r="H86" s="25"/>
    </row>
    <row r="87" spans="6:8" ht="18" customHeight="1" x14ac:dyDescent="0.25">
      <c r="F87" s="55"/>
      <c r="G87" s="17" t="s">
        <v>93</v>
      </c>
      <c r="H87" s="25"/>
    </row>
    <row r="88" spans="6:8" ht="18" customHeight="1" x14ac:dyDescent="0.25">
      <c r="F88" s="55"/>
      <c r="G88" s="17" t="s">
        <v>94</v>
      </c>
      <c r="H88" s="25"/>
    </row>
    <row r="89" spans="6:8" ht="18" customHeight="1" x14ac:dyDescent="0.25">
      <c r="F89" s="55"/>
      <c r="G89" s="17" t="s">
        <v>95</v>
      </c>
      <c r="H89" s="25"/>
    </row>
    <row r="90" spans="6:8" ht="18" customHeight="1" x14ac:dyDescent="0.25">
      <c r="F90" s="55"/>
      <c r="G90" s="18" t="s">
        <v>96</v>
      </c>
      <c r="H90" s="28">
        <f>SUM(H91:H97)</f>
        <v>0</v>
      </c>
    </row>
    <row r="91" spans="6:8" ht="18" customHeight="1" x14ac:dyDescent="0.25">
      <c r="F91" s="55"/>
      <c r="G91" s="17" t="s">
        <v>97</v>
      </c>
      <c r="H91" s="25"/>
    </row>
    <row r="92" spans="6:8" ht="18" customHeight="1" x14ac:dyDescent="0.25">
      <c r="F92" s="55"/>
      <c r="G92" s="17" t="s">
        <v>98</v>
      </c>
      <c r="H92" s="25"/>
    </row>
    <row r="93" spans="6:8" ht="18" customHeight="1" x14ac:dyDescent="0.25">
      <c r="F93" s="55"/>
      <c r="G93" s="17" t="s">
        <v>99</v>
      </c>
      <c r="H93" s="25"/>
    </row>
    <row r="94" spans="6:8" ht="18" customHeight="1" x14ac:dyDescent="0.25">
      <c r="F94" s="55"/>
      <c r="G94" s="17" t="s">
        <v>100</v>
      </c>
      <c r="H94" s="25"/>
    </row>
    <row r="95" spans="6:8" ht="18" customHeight="1" x14ac:dyDescent="0.25">
      <c r="F95" s="55"/>
      <c r="G95" s="17" t="s">
        <v>101</v>
      </c>
      <c r="H95" s="25"/>
    </row>
    <row r="96" spans="6:8" ht="18" customHeight="1" x14ac:dyDescent="0.25">
      <c r="F96" s="55"/>
      <c r="G96" s="17" t="s">
        <v>102</v>
      </c>
      <c r="H96" s="25"/>
    </row>
    <row r="97" spans="6:8" ht="18" customHeight="1" thickBot="1" x14ac:dyDescent="0.3">
      <c r="F97" s="55"/>
      <c r="G97" s="17" t="s">
        <v>103</v>
      </c>
      <c r="H97" s="25"/>
    </row>
    <row r="98" spans="6:8" ht="18" customHeight="1" x14ac:dyDescent="0.25">
      <c r="F98" s="56" t="s">
        <v>106</v>
      </c>
      <c r="G98" s="20" t="s">
        <v>9</v>
      </c>
      <c r="H98" s="29" t="e">
        <f>(H36+H37+H38+H44+H57+H63+H72+H80+H81+H82+H90)</f>
        <v>#VALUE!</v>
      </c>
    </row>
    <row r="99" spans="6:8" ht="18" customHeight="1" x14ac:dyDescent="0.25">
      <c r="F99" s="57"/>
      <c r="G99" s="20" t="s">
        <v>18</v>
      </c>
      <c r="H99" s="29">
        <f>H26</f>
        <v>0</v>
      </c>
    </row>
    <row r="100" spans="6:8" ht="18" customHeight="1" x14ac:dyDescent="0.25">
      <c r="F100" s="57"/>
      <c r="G100" s="20" t="s">
        <v>19</v>
      </c>
      <c r="H100" s="29">
        <f>H27</f>
        <v>0</v>
      </c>
    </row>
    <row r="101" spans="6:8" ht="18" customHeight="1" x14ac:dyDescent="0.25">
      <c r="F101" s="57"/>
      <c r="G101" s="20" t="s">
        <v>20</v>
      </c>
      <c r="H101" s="29">
        <f>H28</f>
        <v>0</v>
      </c>
    </row>
    <row r="102" spans="6:8" ht="18" customHeight="1" x14ac:dyDescent="0.25">
      <c r="F102" s="57"/>
      <c r="G102" s="20" t="s">
        <v>10</v>
      </c>
      <c r="H102" s="29" t="e">
        <f>(H36+H37+H38+H44+H57+H63+H72+H80+H81)*(1+H26/100)+H82*(1+H27/100)+H90*(1+H28/100)</f>
        <v>#VALUE!</v>
      </c>
    </row>
    <row r="103" spans="6:8" ht="18" customHeight="1" x14ac:dyDescent="0.25">
      <c r="F103" s="57"/>
      <c r="G103" s="20" t="s">
        <v>81</v>
      </c>
      <c r="H103" s="29" t="e">
        <f>H29/H17</f>
        <v>#DIV/0!</v>
      </c>
    </row>
    <row r="104" spans="6:8" ht="18" customHeight="1" x14ac:dyDescent="0.25">
      <c r="F104" s="57"/>
      <c r="G104" s="20" t="s">
        <v>84</v>
      </c>
      <c r="H104" s="29" t="e">
        <f>H103/H32</f>
        <v>#DIV/0!</v>
      </c>
    </row>
    <row r="105" spans="6:8" ht="18" customHeight="1" x14ac:dyDescent="0.25">
      <c r="F105" s="57"/>
      <c r="G105" s="20" t="s">
        <v>85</v>
      </c>
      <c r="H105" s="29" t="e">
        <f>H103/H34</f>
        <v>#DIV/0!</v>
      </c>
    </row>
    <row r="106" spans="6:8" ht="18" customHeight="1" thickBot="1" x14ac:dyDescent="0.3">
      <c r="F106" s="58"/>
      <c r="G106" s="20" t="s">
        <v>21</v>
      </c>
      <c r="H106" s="21">
        <f>H30</f>
        <v>0</v>
      </c>
    </row>
    <row r="107" spans="6:8" ht="15.75" thickBot="1" x14ac:dyDescent="0.3">
      <c r="F107" s="13"/>
      <c r="G107" s="14" t="s">
        <v>12</v>
      </c>
      <c r="H107" s="15"/>
    </row>
    <row r="108" spans="6:8" x14ac:dyDescent="0.25">
      <c r="F108" s="59"/>
      <c r="G108" s="60"/>
      <c r="H108" s="61"/>
    </row>
    <row r="109" spans="6:8" x14ac:dyDescent="0.25">
      <c r="F109" s="36"/>
      <c r="G109" s="37"/>
      <c r="H109" s="38"/>
    </row>
    <row r="110" spans="6:8" x14ac:dyDescent="0.25">
      <c r="F110" s="36"/>
      <c r="G110" s="37"/>
      <c r="H110" s="38"/>
    </row>
    <row r="111" spans="6:8" x14ac:dyDescent="0.25">
      <c r="F111" s="36"/>
      <c r="G111" s="37"/>
      <c r="H111" s="38"/>
    </row>
    <row r="112" spans="6:8" x14ac:dyDescent="0.25">
      <c r="F112" s="36"/>
      <c r="G112" s="37"/>
      <c r="H112" s="38"/>
    </row>
    <row r="113" spans="6:8" x14ac:dyDescent="0.25">
      <c r="F113" s="36"/>
      <c r="G113" s="37"/>
      <c r="H113" s="38"/>
    </row>
    <row r="114" spans="6:8" x14ac:dyDescent="0.25">
      <c r="F114" s="36"/>
      <c r="G114" s="37"/>
      <c r="H114" s="38"/>
    </row>
    <row r="115" spans="6:8" x14ac:dyDescent="0.25">
      <c r="F115" s="36"/>
      <c r="G115" s="37"/>
      <c r="H115" s="38"/>
    </row>
    <row r="116" spans="6:8" x14ac:dyDescent="0.25">
      <c r="F116" s="36"/>
      <c r="G116" s="37"/>
      <c r="H116" s="38"/>
    </row>
    <row r="117" spans="6:8" x14ac:dyDescent="0.25">
      <c r="F117" s="36"/>
      <c r="G117" s="37"/>
      <c r="H117" s="38"/>
    </row>
    <row r="118" spans="6:8" x14ac:dyDescent="0.25">
      <c r="F118" s="36"/>
      <c r="G118" s="37"/>
      <c r="H118" s="38"/>
    </row>
    <row r="119" spans="6:8" ht="15.75" thickBot="1" x14ac:dyDescent="0.3">
      <c r="F119" s="39"/>
      <c r="G119" s="40"/>
      <c r="H119" s="41"/>
    </row>
    <row r="120" spans="6:8" x14ac:dyDescent="0.25">
      <c r="F120" s="24" t="s">
        <v>14</v>
      </c>
      <c r="G120" s="42"/>
      <c r="H120" s="43"/>
    </row>
    <row r="121" spans="6:8" x14ac:dyDescent="0.25">
      <c r="F121" s="22" t="s">
        <v>15</v>
      </c>
      <c r="G121" s="32"/>
      <c r="H121" s="33"/>
    </row>
    <row r="122" spans="6:8" x14ac:dyDescent="0.25">
      <c r="F122" s="22" t="s">
        <v>16</v>
      </c>
      <c r="G122" s="32"/>
      <c r="H122" s="33"/>
    </row>
    <row r="123" spans="6:8" ht="15.75" thickBot="1" x14ac:dyDescent="0.3">
      <c r="F123" s="23" t="s">
        <v>17</v>
      </c>
      <c r="G123" s="34"/>
      <c r="H123" s="35"/>
    </row>
    <row r="124" spans="6:8" x14ac:dyDescent="0.25">
      <c r="H124" s="1"/>
    </row>
  </sheetData>
  <sheetProtection algorithmName="SHA-512" hashValue="rWN5V38Bqgybl7m4ulN1E0oadX8eDtNX1MdQTJdnAkq0RnxUozBPjdKqaM5+G2aJsCAfsQ/HV1webve1N3Yzuw==" saltValue="YJBDEOEplJDiW9vbwxwDfw==" spinCount="100000" sheet="1" objects="1" scenarios="1" selectLockedCells="1"/>
  <mergeCells count="21">
    <mergeCell ref="G121:H121"/>
    <mergeCell ref="G122:H122"/>
    <mergeCell ref="G123:H123"/>
    <mergeCell ref="F115:H115"/>
    <mergeCell ref="F116:H116"/>
    <mergeCell ref="F117:H117"/>
    <mergeCell ref="F118:H118"/>
    <mergeCell ref="F119:H119"/>
    <mergeCell ref="G120:H120"/>
    <mergeCell ref="F109:H109"/>
    <mergeCell ref="F110:H110"/>
    <mergeCell ref="F111:H111"/>
    <mergeCell ref="F112:H112"/>
    <mergeCell ref="F113:H113"/>
    <mergeCell ref="F114:H114"/>
    <mergeCell ref="F8:H8"/>
    <mergeCell ref="F9:H9"/>
    <mergeCell ref="F10:F34"/>
    <mergeCell ref="F35:F97"/>
    <mergeCell ref="F98:F106"/>
    <mergeCell ref="F108:H108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F7:K124"/>
  <sheetViews>
    <sheetView zoomScaleNormal="100" workbookViewId="0">
      <selection activeCell="H11" sqref="H11"/>
    </sheetView>
  </sheetViews>
  <sheetFormatPr defaultColWidth="9.140625" defaultRowHeight="15" x14ac:dyDescent="0.25"/>
  <cols>
    <col min="1" max="4" width="9.140625" style="1"/>
    <col min="5" max="5" width="5.42578125" style="1" customWidth="1"/>
    <col min="6" max="6" width="30.7109375" style="1" customWidth="1"/>
    <col min="7" max="7" width="84" style="1" customWidth="1"/>
    <col min="8" max="8" width="42.28515625" style="9" customWidth="1"/>
    <col min="9" max="16384" width="9.140625" style="1"/>
  </cols>
  <sheetData>
    <row r="7" spans="6:8" ht="15.75" thickBot="1" x14ac:dyDescent="0.3"/>
    <row r="8" spans="6:8" ht="18" customHeight="1" x14ac:dyDescent="0.3">
      <c r="F8" s="44" t="s">
        <v>11</v>
      </c>
      <c r="G8" s="45"/>
      <c r="H8" s="46"/>
    </row>
    <row r="9" spans="6:8" ht="18" customHeight="1" thickBot="1" x14ac:dyDescent="0.3">
      <c r="F9" s="47" t="str">
        <f>H12</f>
        <v xml:space="preserve"> </v>
      </c>
      <c r="G9" s="48"/>
      <c r="H9" s="49"/>
    </row>
    <row r="10" spans="6:8" ht="18" customHeight="1" x14ac:dyDescent="0.25">
      <c r="F10" s="50" t="s">
        <v>64</v>
      </c>
      <c r="G10" s="4" t="s">
        <v>0</v>
      </c>
      <c r="H10" s="10" t="s">
        <v>5</v>
      </c>
    </row>
    <row r="11" spans="6:8" ht="18" customHeight="1" x14ac:dyDescent="0.25">
      <c r="F11" s="51"/>
      <c r="G11" s="2" t="s">
        <v>1</v>
      </c>
      <c r="H11" s="11"/>
    </row>
    <row r="12" spans="6:8" ht="18" customHeight="1" x14ac:dyDescent="0.25">
      <c r="F12" s="51"/>
      <c r="G12" s="2" t="s">
        <v>7</v>
      </c>
      <c r="H12" s="11" t="s">
        <v>6</v>
      </c>
    </row>
    <row r="13" spans="6:8" ht="18" customHeight="1" x14ac:dyDescent="0.25">
      <c r="F13" s="51"/>
      <c r="G13" s="2" t="s">
        <v>2</v>
      </c>
      <c r="H13" s="30"/>
    </row>
    <row r="14" spans="6:8" ht="18" customHeight="1" x14ac:dyDescent="0.25">
      <c r="F14" s="51"/>
      <c r="G14" s="2" t="s">
        <v>3</v>
      </c>
      <c r="H14" s="30"/>
    </row>
    <row r="15" spans="6:8" ht="18" customHeight="1" x14ac:dyDescent="0.25">
      <c r="F15" s="51"/>
      <c r="G15" s="2" t="s">
        <v>4</v>
      </c>
      <c r="H15" s="30"/>
    </row>
    <row r="16" spans="6:8" ht="18" customHeight="1" x14ac:dyDescent="0.25">
      <c r="F16" s="51"/>
      <c r="G16" s="2" t="s">
        <v>61</v>
      </c>
      <c r="H16" s="30"/>
    </row>
    <row r="17" spans="6:11" ht="18" customHeight="1" x14ac:dyDescent="0.25">
      <c r="F17" s="51"/>
      <c r="G17" s="2" t="s">
        <v>62</v>
      </c>
      <c r="H17" s="30"/>
    </row>
    <row r="18" spans="6:11" ht="18" customHeight="1" x14ac:dyDescent="0.25">
      <c r="F18" s="51"/>
      <c r="G18" s="2" t="s">
        <v>63</v>
      </c>
      <c r="H18" s="30"/>
    </row>
    <row r="19" spans="6:11" ht="18" customHeight="1" x14ac:dyDescent="0.25">
      <c r="F19" s="51"/>
      <c r="G19" s="2" t="s">
        <v>66</v>
      </c>
      <c r="H19" s="30"/>
    </row>
    <row r="20" spans="6:11" ht="18" customHeight="1" x14ac:dyDescent="0.25">
      <c r="F20" s="51"/>
      <c r="G20" s="2" t="s">
        <v>67</v>
      </c>
      <c r="H20" s="30"/>
    </row>
    <row r="21" spans="6:11" ht="18" customHeight="1" x14ac:dyDescent="0.25">
      <c r="F21" s="51"/>
      <c r="G21" s="2" t="s">
        <v>68</v>
      </c>
      <c r="H21" s="30"/>
      <c r="K21" s="1" t="s">
        <v>6</v>
      </c>
    </row>
    <row r="22" spans="6:11" ht="18" customHeight="1" x14ac:dyDescent="0.25">
      <c r="F22" s="51"/>
      <c r="G22" s="2" t="s">
        <v>69</v>
      </c>
      <c r="H22" s="30"/>
    </row>
    <row r="23" spans="6:11" ht="18" customHeight="1" x14ac:dyDescent="0.25">
      <c r="F23" s="51"/>
      <c r="G23" s="5" t="s">
        <v>70</v>
      </c>
      <c r="H23" s="30"/>
    </row>
    <row r="24" spans="6:11" ht="29.25" customHeight="1" x14ac:dyDescent="0.25">
      <c r="F24" s="51"/>
      <c r="G24" s="2" t="s">
        <v>71</v>
      </c>
      <c r="H24" s="26"/>
    </row>
    <row r="25" spans="6:11" ht="18" customHeight="1" x14ac:dyDescent="0.25">
      <c r="F25" s="51"/>
      <c r="G25" s="2" t="s">
        <v>72</v>
      </c>
      <c r="H25" s="30"/>
    </row>
    <row r="26" spans="6:11" ht="18" customHeight="1" x14ac:dyDescent="0.25">
      <c r="F26" s="51"/>
      <c r="G26" s="2" t="s">
        <v>73</v>
      </c>
      <c r="H26" s="30"/>
    </row>
    <row r="27" spans="6:11" ht="18" customHeight="1" x14ac:dyDescent="0.25">
      <c r="F27" s="51"/>
      <c r="G27" s="2" t="s">
        <v>74</v>
      </c>
      <c r="H27" s="30"/>
    </row>
    <row r="28" spans="6:11" ht="18" customHeight="1" x14ac:dyDescent="0.25">
      <c r="F28" s="51"/>
      <c r="G28" s="2" t="s">
        <v>75</v>
      </c>
      <c r="H28" s="30"/>
    </row>
    <row r="29" spans="6:11" ht="18" customHeight="1" x14ac:dyDescent="0.25">
      <c r="F29" s="51"/>
      <c r="G29" s="2" t="s">
        <v>76</v>
      </c>
      <c r="H29" s="30"/>
    </row>
    <row r="30" spans="6:11" ht="18" customHeight="1" x14ac:dyDescent="0.25">
      <c r="F30" s="51"/>
      <c r="G30" s="2" t="s">
        <v>77</v>
      </c>
      <c r="H30" s="19"/>
    </row>
    <row r="31" spans="6:11" ht="18" customHeight="1" x14ac:dyDescent="0.25">
      <c r="F31" s="51"/>
      <c r="G31" s="2" t="s">
        <v>78</v>
      </c>
      <c r="H31" s="19"/>
    </row>
    <row r="32" spans="6:11" ht="18" customHeight="1" x14ac:dyDescent="0.25">
      <c r="F32" s="51"/>
      <c r="G32" s="2" t="s">
        <v>82</v>
      </c>
      <c r="H32" s="25"/>
    </row>
    <row r="33" spans="6:8" ht="18" customHeight="1" x14ac:dyDescent="0.25">
      <c r="F33" s="51"/>
      <c r="G33" s="2" t="s">
        <v>79</v>
      </c>
      <c r="H33" s="19"/>
    </row>
    <row r="34" spans="6:8" ht="18" customHeight="1" thickBot="1" x14ac:dyDescent="0.3">
      <c r="F34" s="52"/>
      <c r="G34" s="3" t="s">
        <v>80</v>
      </c>
      <c r="H34" s="27"/>
    </row>
    <row r="35" spans="6:8" ht="36" customHeight="1" x14ac:dyDescent="0.25">
      <c r="F35" s="53" t="s">
        <v>65</v>
      </c>
      <c r="G35" s="6" t="s">
        <v>13</v>
      </c>
      <c r="H35" s="12" t="s">
        <v>8</v>
      </c>
    </row>
    <row r="36" spans="6:8" ht="18" customHeight="1" x14ac:dyDescent="0.25">
      <c r="F36" s="54"/>
      <c r="G36" s="7" t="s">
        <v>22</v>
      </c>
      <c r="H36" s="25"/>
    </row>
    <row r="37" spans="6:8" ht="18" customHeight="1" x14ac:dyDescent="0.25">
      <c r="F37" s="54"/>
      <c r="G37" s="7" t="s">
        <v>23</v>
      </c>
      <c r="H37" s="25"/>
    </row>
    <row r="38" spans="6:8" ht="18" customHeight="1" x14ac:dyDescent="0.25">
      <c r="F38" s="54"/>
      <c r="G38" s="7" t="s">
        <v>24</v>
      </c>
      <c r="H38" s="28">
        <f>SUM(H39:H43)</f>
        <v>0</v>
      </c>
    </row>
    <row r="39" spans="6:8" ht="18" customHeight="1" x14ac:dyDescent="0.25">
      <c r="F39" s="54"/>
      <c r="G39" s="2" t="s">
        <v>25</v>
      </c>
      <c r="H39" s="25"/>
    </row>
    <row r="40" spans="6:8" ht="18" customHeight="1" x14ac:dyDescent="0.25">
      <c r="F40" s="54"/>
      <c r="G40" s="2" t="s">
        <v>26</v>
      </c>
      <c r="H40" s="25" t="s">
        <v>6</v>
      </c>
    </row>
    <row r="41" spans="6:8" ht="18" customHeight="1" x14ac:dyDescent="0.25">
      <c r="F41" s="54"/>
      <c r="G41" s="2" t="s">
        <v>27</v>
      </c>
      <c r="H41" s="25" t="s">
        <v>6</v>
      </c>
    </row>
    <row r="42" spans="6:8" ht="18" customHeight="1" x14ac:dyDescent="0.25">
      <c r="F42" s="54"/>
      <c r="G42" s="2" t="s">
        <v>28</v>
      </c>
      <c r="H42" s="25"/>
    </row>
    <row r="43" spans="6:8" ht="18" customHeight="1" x14ac:dyDescent="0.25">
      <c r="F43" s="54"/>
      <c r="G43" s="2" t="s">
        <v>29</v>
      </c>
      <c r="H43" s="25"/>
    </row>
    <row r="44" spans="6:8" ht="18" customHeight="1" x14ac:dyDescent="0.25">
      <c r="F44" s="54"/>
      <c r="G44" s="7" t="s">
        <v>30</v>
      </c>
      <c r="H44" s="28">
        <f>SUM(H45:H56)</f>
        <v>0</v>
      </c>
    </row>
    <row r="45" spans="6:8" ht="18" customHeight="1" x14ac:dyDescent="0.25">
      <c r="F45" s="54"/>
      <c r="G45" s="2" t="s">
        <v>31</v>
      </c>
      <c r="H45" s="25"/>
    </row>
    <row r="46" spans="6:8" ht="18" customHeight="1" x14ac:dyDescent="0.25">
      <c r="F46" s="54"/>
      <c r="G46" s="2" t="s">
        <v>32</v>
      </c>
      <c r="H46" s="25"/>
    </row>
    <row r="47" spans="6:8" ht="18" customHeight="1" x14ac:dyDescent="0.25">
      <c r="F47" s="54"/>
      <c r="G47" s="2" t="s">
        <v>33</v>
      </c>
      <c r="H47" s="25"/>
    </row>
    <row r="48" spans="6:8" ht="18" customHeight="1" x14ac:dyDescent="0.25">
      <c r="F48" s="54"/>
      <c r="G48" s="2" t="s">
        <v>34</v>
      </c>
      <c r="H48" s="25"/>
    </row>
    <row r="49" spans="6:8" ht="18" customHeight="1" x14ac:dyDescent="0.25">
      <c r="F49" s="54"/>
      <c r="G49" s="2" t="s">
        <v>35</v>
      </c>
      <c r="H49" s="25"/>
    </row>
    <row r="50" spans="6:8" ht="18" customHeight="1" x14ac:dyDescent="0.25">
      <c r="F50" s="54"/>
      <c r="G50" s="2" t="s">
        <v>36</v>
      </c>
      <c r="H50" s="25"/>
    </row>
    <row r="51" spans="6:8" ht="18" customHeight="1" x14ac:dyDescent="0.25">
      <c r="F51" s="54"/>
      <c r="G51" s="2" t="s">
        <v>37</v>
      </c>
      <c r="H51" s="25"/>
    </row>
    <row r="52" spans="6:8" ht="18" customHeight="1" x14ac:dyDescent="0.25">
      <c r="F52" s="54"/>
      <c r="G52" s="2" t="s">
        <v>38</v>
      </c>
      <c r="H52" s="25"/>
    </row>
    <row r="53" spans="6:8" ht="18" customHeight="1" x14ac:dyDescent="0.25">
      <c r="F53" s="54"/>
      <c r="G53" s="2" t="s">
        <v>39</v>
      </c>
      <c r="H53" s="25"/>
    </row>
    <row r="54" spans="6:8" ht="18" customHeight="1" x14ac:dyDescent="0.25">
      <c r="F54" s="54"/>
      <c r="G54" s="2" t="s">
        <v>40</v>
      </c>
      <c r="H54" s="25"/>
    </row>
    <row r="55" spans="6:8" ht="18" customHeight="1" x14ac:dyDescent="0.25">
      <c r="F55" s="54"/>
      <c r="G55" s="2" t="s">
        <v>83</v>
      </c>
      <c r="H55" s="25"/>
    </row>
    <row r="56" spans="6:8" ht="18" customHeight="1" x14ac:dyDescent="0.25">
      <c r="F56" s="54"/>
      <c r="G56" s="2" t="s">
        <v>41</v>
      </c>
      <c r="H56" s="25"/>
    </row>
    <row r="57" spans="6:8" ht="18" customHeight="1" x14ac:dyDescent="0.25">
      <c r="F57" s="54"/>
      <c r="G57" s="8" t="s">
        <v>42</v>
      </c>
      <c r="H57" s="28">
        <f>SUM(H58:H62)</f>
        <v>0</v>
      </c>
    </row>
    <row r="58" spans="6:8" ht="18" customHeight="1" x14ac:dyDescent="0.25">
      <c r="F58" s="54"/>
      <c r="G58" s="2" t="s">
        <v>43</v>
      </c>
      <c r="H58" s="25"/>
    </row>
    <row r="59" spans="6:8" ht="18" customHeight="1" x14ac:dyDescent="0.25">
      <c r="F59" s="54"/>
      <c r="G59" s="2" t="s">
        <v>44</v>
      </c>
      <c r="H59" s="25"/>
    </row>
    <row r="60" spans="6:8" ht="18" customHeight="1" x14ac:dyDescent="0.25">
      <c r="F60" s="54"/>
      <c r="G60" s="2" t="s">
        <v>45</v>
      </c>
      <c r="H60" s="25"/>
    </row>
    <row r="61" spans="6:8" ht="18" customHeight="1" x14ac:dyDescent="0.25">
      <c r="F61" s="54"/>
      <c r="G61" s="2" t="s">
        <v>46</v>
      </c>
      <c r="H61" s="25"/>
    </row>
    <row r="62" spans="6:8" ht="18" customHeight="1" x14ac:dyDescent="0.25">
      <c r="F62" s="54"/>
      <c r="G62" s="2" t="s">
        <v>47</v>
      </c>
      <c r="H62" s="25"/>
    </row>
    <row r="63" spans="6:8" ht="18" customHeight="1" x14ac:dyDescent="0.25">
      <c r="F63" s="54"/>
      <c r="G63" s="8" t="s">
        <v>48</v>
      </c>
      <c r="H63" s="28">
        <f>SUM(H64:H71)</f>
        <v>0</v>
      </c>
    </row>
    <row r="64" spans="6:8" ht="18" customHeight="1" x14ac:dyDescent="0.25">
      <c r="F64" s="54"/>
      <c r="G64" s="2" t="s">
        <v>49</v>
      </c>
      <c r="H64" s="25"/>
    </row>
    <row r="65" spans="6:8" ht="18" customHeight="1" x14ac:dyDescent="0.25">
      <c r="F65" s="54"/>
      <c r="G65" s="2" t="s">
        <v>50</v>
      </c>
      <c r="H65" s="25"/>
    </row>
    <row r="66" spans="6:8" ht="18" customHeight="1" x14ac:dyDescent="0.25">
      <c r="F66" s="54"/>
      <c r="G66" s="2" t="s">
        <v>51</v>
      </c>
      <c r="H66" s="25"/>
    </row>
    <row r="67" spans="6:8" ht="18" customHeight="1" x14ac:dyDescent="0.25">
      <c r="F67" s="54"/>
      <c r="G67" s="2" t="s">
        <v>52</v>
      </c>
      <c r="H67" s="25"/>
    </row>
    <row r="68" spans="6:8" ht="18" customHeight="1" x14ac:dyDescent="0.25">
      <c r="F68" s="54"/>
      <c r="G68" s="2" t="s">
        <v>53</v>
      </c>
      <c r="H68" s="25"/>
    </row>
    <row r="69" spans="6:8" ht="18" customHeight="1" x14ac:dyDescent="0.25">
      <c r="F69" s="54"/>
      <c r="G69" s="2" t="s">
        <v>54</v>
      </c>
      <c r="H69" s="25"/>
    </row>
    <row r="70" spans="6:8" ht="18" customHeight="1" x14ac:dyDescent="0.25">
      <c r="F70" s="54"/>
      <c r="G70" s="2" t="s">
        <v>104</v>
      </c>
      <c r="H70" s="25"/>
    </row>
    <row r="71" spans="6:8" ht="18" customHeight="1" x14ac:dyDescent="0.25">
      <c r="F71" s="54"/>
      <c r="G71" s="2" t="s">
        <v>105</v>
      </c>
      <c r="H71" s="25"/>
    </row>
    <row r="72" spans="6:8" ht="18" customHeight="1" x14ac:dyDescent="0.25">
      <c r="F72" s="54"/>
      <c r="G72" s="8" t="s">
        <v>55</v>
      </c>
      <c r="H72" s="28">
        <f>SUM(H73:H79)</f>
        <v>0</v>
      </c>
    </row>
    <row r="73" spans="6:8" ht="18" customHeight="1" x14ac:dyDescent="0.25">
      <c r="F73" s="54"/>
      <c r="G73" s="2" t="s">
        <v>56</v>
      </c>
      <c r="H73" s="25"/>
    </row>
    <row r="74" spans="6:8" ht="18" customHeight="1" x14ac:dyDescent="0.25">
      <c r="F74" s="54"/>
      <c r="G74" s="2" t="s">
        <v>57</v>
      </c>
      <c r="H74" s="25"/>
    </row>
    <row r="75" spans="6:8" ht="18" customHeight="1" x14ac:dyDescent="0.25">
      <c r="F75" s="54"/>
      <c r="G75" s="2" t="s">
        <v>58</v>
      </c>
      <c r="H75" s="25"/>
    </row>
    <row r="76" spans="6:8" ht="18" customHeight="1" x14ac:dyDescent="0.25">
      <c r="F76" s="54"/>
      <c r="G76" s="2" t="s">
        <v>59</v>
      </c>
      <c r="H76" s="25"/>
    </row>
    <row r="77" spans="6:8" ht="18" customHeight="1" x14ac:dyDescent="0.25">
      <c r="F77" s="54"/>
      <c r="G77" s="2" t="s">
        <v>60</v>
      </c>
      <c r="H77" s="25"/>
    </row>
    <row r="78" spans="6:8" ht="18" customHeight="1" x14ac:dyDescent="0.25">
      <c r="F78" s="54"/>
      <c r="G78" s="2" t="s">
        <v>107</v>
      </c>
      <c r="H78" s="25"/>
    </row>
    <row r="79" spans="6:8" ht="18" customHeight="1" x14ac:dyDescent="0.25">
      <c r="F79" s="54"/>
      <c r="G79" s="2" t="s">
        <v>108</v>
      </c>
      <c r="H79" s="25"/>
    </row>
    <row r="80" spans="6:8" ht="18" customHeight="1" x14ac:dyDescent="0.25">
      <c r="F80" s="54"/>
      <c r="G80" s="31" t="s">
        <v>86</v>
      </c>
      <c r="H80" s="25" t="s">
        <v>6</v>
      </c>
    </row>
    <row r="81" spans="6:8" ht="18" customHeight="1" x14ac:dyDescent="0.25">
      <c r="F81" s="54"/>
      <c r="G81" s="31" t="s">
        <v>87</v>
      </c>
      <c r="H81" s="25"/>
    </row>
    <row r="82" spans="6:8" ht="18" customHeight="1" x14ac:dyDescent="0.25">
      <c r="F82" s="54"/>
      <c r="G82" s="16" t="s">
        <v>88</v>
      </c>
      <c r="H82" s="28">
        <f>SUM(H83:H89)</f>
        <v>0</v>
      </c>
    </row>
    <row r="83" spans="6:8" ht="18" customHeight="1" x14ac:dyDescent="0.25">
      <c r="F83" s="55"/>
      <c r="G83" s="17" t="s">
        <v>89</v>
      </c>
      <c r="H83" s="25"/>
    </row>
    <row r="84" spans="6:8" ht="18" customHeight="1" x14ac:dyDescent="0.25">
      <c r="F84" s="55"/>
      <c r="G84" s="17" t="s">
        <v>90</v>
      </c>
      <c r="H84" s="25"/>
    </row>
    <row r="85" spans="6:8" ht="18" customHeight="1" x14ac:dyDescent="0.25">
      <c r="F85" s="55"/>
      <c r="G85" s="17" t="s">
        <v>91</v>
      </c>
      <c r="H85" s="25"/>
    </row>
    <row r="86" spans="6:8" ht="18" customHeight="1" x14ac:dyDescent="0.25">
      <c r="F86" s="55"/>
      <c r="G86" s="17" t="s">
        <v>92</v>
      </c>
      <c r="H86" s="25"/>
    </row>
    <row r="87" spans="6:8" ht="18" customHeight="1" x14ac:dyDescent="0.25">
      <c r="F87" s="55"/>
      <c r="G87" s="17" t="s">
        <v>93</v>
      </c>
      <c r="H87" s="25"/>
    </row>
    <row r="88" spans="6:8" ht="18" customHeight="1" x14ac:dyDescent="0.25">
      <c r="F88" s="55"/>
      <c r="G88" s="17" t="s">
        <v>94</v>
      </c>
      <c r="H88" s="25"/>
    </row>
    <row r="89" spans="6:8" ht="18" customHeight="1" x14ac:dyDescent="0.25">
      <c r="F89" s="55"/>
      <c r="G89" s="17" t="s">
        <v>95</v>
      </c>
      <c r="H89" s="25"/>
    </row>
    <row r="90" spans="6:8" ht="18" customHeight="1" x14ac:dyDescent="0.25">
      <c r="F90" s="55"/>
      <c r="G90" s="18" t="s">
        <v>96</v>
      </c>
      <c r="H90" s="28">
        <f>SUM(H91:H97)</f>
        <v>0</v>
      </c>
    </row>
    <row r="91" spans="6:8" ht="18" customHeight="1" x14ac:dyDescent="0.25">
      <c r="F91" s="55"/>
      <c r="G91" s="17" t="s">
        <v>97</v>
      </c>
      <c r="H91" s="25"/>
    </row>
    <row r="92" spans="6:8" ht="18" customHeight="1" x14ac:dyDescent="0.25">
      <c r="F92" s="55"/>
      <c r="G92" s="17" t="s">
        <v>98</v>
      </c>
      <c r="H92" s="25"/>
    </row>
    <row r="93" spans="6:8" ht="18" customHeight="1" x14ac:dyDescent="0.25">
      <c r="F93" s="55"/>
      <c r="G93" s="17" t="s">
        <v>99</v>
      </c>
      <c r="H93" s="25"/>
    </row>
    <row r="94" spans="6:8" ht="18" customHeight="1" x14ac:dyDescent="0.25">
      <c r="F94" s="55"/>
      <c r="G94" s="17" t="s">
        <v>100</v>
      </c>
      <c r="H94" s="25"/>
    </row>
    <row r="95" spans="6:8" ht="18" customHeight="1" x14ac:dyDescent="0.25">
      <c r="F95" s="55"/>
      <c r="G95" s="17" t="s">
        <v>101</v>
      </c>
      <c r="H95" s="25"/>
    </row>
    <row r="96" spans="6:8" ht="18" customHeight="1" x14ac:dyDescent="0.25">
      <c r="F96" s="55"/>
      <c r="G96" s="17" t="s">
        <v>102</v>
      </c>
      <c r="H96" s="25"/>
    </row>
    <row r="97" spans="6:8" ht="18" customHeight="1" thickBot="1" x14ac:dyDescent="0.3">
      <c r="F97" s="55"/>
      <c r="G97" s="17" t="s">
        <v>103</v>
      </c>
      <c r="H97" s="25"/>
    </row>
    <row r="98" spans="6:8" ht="18" customHeight="1" x14ac:dyDescent="0.25">
      <c r="F98" s="56" t="s">
        <v>106</v>
      </c>
      <c r="G98" s="20" t="s">
        <v>9</v>
      </c>
      <c r="H98" s="29" t="e">
        <f>(H36+H37+H38+H44+H57+H63+H72+H80+H81+H82+H90)</f>
        <v>#VALUE!</v>
      </c>
    </row>
    <row r="99" spans="6:8" ht="18" customHeight="1" x14ac:dyDescent="0.25">
      <c r="F99" s="57"/>
      <c r="G99" s="20" t="s">
        <v>18</v>
      </c>
      <c r="H99" s="29">
        <f>H26</f>
        <v>0</v>
      </c>
    </row>
    <row r="100" spans="6:8" ht="18" customHeight="1" x14ac:dyDescent="0.25">
      <c r="F100" s="57"/>
      <c r="G100" s="20" t="s">
        <v>19</v>
      </c>
      <c r="H100" s="29">
        <f>H27</f>
        <v>0</v>
      </c>
    </row>
    <row r="101" spans="6:8" ht="18" customHeight="1" x14ac:dyDescent="0.25">
      <c r="F101" s="57"/>
      <c r="G101" s="20" t="s">
        <v>20</v>
      </c>
      <c r="H101" s="29">
        <f>H28</f>
        <v>0</v>
      </c>
    </row>
    <row r="102" spans="6:8" ht="18" customHeight="1" x14ac:dyDescent="0.25">
      <c r="F102" s="57"/>
      <c r="G102" s="20" t="s">
        <v>10</v>
      </c>
      <c r="H102" s="29" t="e">
        <f>(H36+H37+H38+H44+H57+H63+H72+H80+H81)*(1+H26/100)+H82*(1+H27/100)+H90*(1+H28/100)</f>
        <v>#VALUE!</v>
      </c>
    </row>
    <row r="103" spans="6:8" ht="18" customHeight="1" x14ac:dyDescent="0.25">
      <c r="F103" s="57"/>
      <c r="G103" s="20" t="s">
        <v>81</v>
      </c>
      <c r="H103" s="29" t="e">
        <f>H29/H17</f>
        <v>#DIV/0!</v>
      </c>
    </row>
    <row r="104" spans="6:8" ht="18" customHeight="1" x14ac:dyDescent="0.25">
      <c r="F104" s="57"/>
      <c r="G104" s="20" t="s">
        <v>84</v>
      </c>
      <c r="H104" s="29" t="e">
        <f>H103/H32</f>
        <v>#DIV/0!</v>
      </c>
    </row>
    <row r="105" spans="6:8" ht="18" customHeight="1" x14ac:dyDescent="0.25">
      <c r="F105" s="57"/>
      <c r="G105" s="20" t="s">
        <v>85</v>
      </c>
      <c r="H105" s="29" t="e">
        <f>H103/H34</f>
        <v>#DIV/0!</v>
      </c>
    </row>
    <row r="106" spans="6:8" ht="18" customHeight="1" thickBot="1" x14ac:dyDescent="0.3">
      <c r="F106" s="58"/>
      <c r="G106" s="20" t="s">
        <v>21</v>
      </c>
      <c r="H106" s="21">
        <f>H30</f>
        <v>0</v>
      </c>
    </row>
    <row r="107" spans="6:8" ht="15.75" thickBot="1" x14ac:dyDescent="0.3">
      <c r="F107" s="13"/>
      <c r="G107" s="14" t="s">
        <v>12</v>
      </c>
      <c r="H107" s="15"/>
    </row>
    <row r="108" spans="6:8" x14ac:dyDescent="0.25">
      <c r="F108" s="59"/>
      <c r="G108" s="60"/>
      <c r="H108" s="61"/>
    </row>
    <row r="109" spans="6:8" x14ac:dyDescent="0.25">
      <c r="F109" s="36"/>
      <c r="G109" s="37"/>
      <c r="H109" s="38"/>
    </row>
    <row r="110" spans="6:8" x14ac:dyDescent="0.25">
      <c r="F110" s="36"/>
      <c r="G110" s="37"/>
      <c r="H110" s="38"/>
    </row>
    <row r="111" spans="6:8" x14ac:dyDescent="0.25">
      <c r="F111" s="36"/>
      <c r="G111" s="37"/>
      <c r="H111" s="38"/>
    </row>
    <row r="112" spans="6:8" x14ac:dyDescent="0.25">
      <c r="F112" s="36"/>
      <c r="G112" s="37"/>
      <c r="H112" s="38"/>
    </row>
    <row r="113" spans="6:8" x14ac:dyDescent="0.25">
      <c r="F113" s="36"/>
      <c r="G113" s="37"/>
      <c r="H113" s="38"/>
    </row>
    <row r="114" spans="6:8" x14ac:dyDescent="0.25">
      <c r="F114" s="36"/>
      <c r="G114" s="37"/>
      <c r="H114" s="38"/>
    </row>
    <row r="115" spans="6:8" x14ac:dyDescent="0.25">
      <c r="F115" s="36"/>
      <c r="G115" s="37"/>
      <c r="H115" s="38"/>
    </row>
    <row r="116" spans="6:8" x14ac:dyDescent="0.25">
      <c r="F116" s="36"/>
      <c r="G116" s="37"/>
      <c r="H116" s="38"/>
    </row>
    <row r="117" spans="6:8" x14ac:dyDescent="0.25">
      <c r="F117" s="36"/>
      <c r="G117" s="37"/>
      <c r="H117" s="38"/>
    </row>
    <row r="118" spans="6:8" x14ac:dyDescent="0.25">
      <c r="F118" s="36"/>
      <c r="G118" s="37"/>
      <c r="H118" s="38"/>
    </row>
    <row r="119" spans="6:8" ht="15.75" thickBot="1" x14ac:dyDescent="0.3">
      <c r="F119" s="39"/>
      <c r="G119" s="40"/>
      <c r="H119" s="41"/>
    </row>
    <row r="120" spans="6:8" x14ac:dyDescent="0.25">
      <c r="F120" s="24" t="s">
        <v>14</v>
      </c>
      <c r="G120" s="42"/>
      <c r="H120" s="43"/>
    </row>
    <row r="121" spans="6:8" x14ac:dyDescent="0.25">
      <c r="F121" s="22" t="s">
        <v>15</v>
      </c>
      <c r="G121" s="32"/>
      <c r="H121" s="33"/>
    </row>
    <row r="122" spans="6:8" x14ac:dyDescent="0.25">
      <c r="F122" s="22" t="s">
        <v>16</v>
      </c>
      <c r="G122" s="32"/>
      <c r="H122" s="33"/>
    </row>
    <row r="123" spans="6:8" ht="15.75" thickBot="1" x14ac:dyDescent="0.3">
      <c r="F123" s="23" t="s">
        <v>17</v>
      </c>
      <c r="G123" s="34"/>
      <c r="H123" s="35"/>
    </row>
    <row r="124" spans="6:8" x14ac:dyDescent="0.25">
      <c r="H124" s="1"/>
    </row>
  </sheetData>
  <sheetProtection algorithmName="SHA-512" hashValue="rWN5V38Bqgybl7m4ulN1E0oadX8eDtNX1MdQTJdnAkq0RnxUozBPjdKqaM5+G2aJsCAfsQ/HV1webve1N3Yzuw==" saltValue="YJBDEOEplJDiW9vbwxwDfw==" spinCount="100000" sheet="1" objects="1" scenarios="1" selectLockedCells="1"/>
  <mergeCells count="21">
    <mergeCell ref="G121:H121"/>
    <mergeCell ref="G122:H122"/>
    <mergeCell ref="G123:H123"/>
    <mergeCell ref="F115:H115"/>
    <mergeCell ref="F116:H116"/>
    <mergeCell ref="F117:H117"/>
    <mergeCell ref="F118:H118"/>
    <mergeCell ref="F119:H119"/>
    <mergeCell ref="G120:H120"/>
    <mergeCell ref="F109:H109"/>
    <mergeCell ref="F110:H110"/>
    <mergeCell ref="F111:H111"/>
    <mergeCell ref="F112:H112"/>
    <mergeCell ref="F113:H113"/>
    <mergeCell ref="F114:H114"/>
    <mergeCell ref="F8:H8"/>
    <mergeCell ref="F9:H9"/>
    <mergeCell ref="F10:F34"/>
    <mergeCell ref="F35:F97"/>
    <mergeCell ref="F98:F106"/>
    <mergeCell ref="F108:H108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F7:K124"/>
  <sheetViews>
    <sheetView zoomScaleNormal="100" workbookViewId="0">
      <selection activeCell="H11" sqref="H11"/>
    </sheetView>
  </sheetViews>
  <sheetFormatPr defaultColWidth="9.140625" defaultRowHeight="15" x14ac:dyDescent="0.25"/>
  <cols>
    <col min="1" max="4" width="9.140625" style="1"/>
    <col min="5" max="5" width="5.42578125" style="1" customWidth="1"/>
    <col min="6" max="6" width="30.7109375" style="1" customWidth="1"/>
    <col min="7" max="7" width="84" style="1" customWidth="1"/>
    <col min="8" max="8" width="42.28515625" style="9" customWidth="1"/>
    <col min="9" max="16384" width="9.140625" style="1"/>
  </cols>
  <sheetData>
    <row r="7" spans="6:8" ht="15.75" thickBot="1" x14ac:dyDescent="0.3"/>
    <row r="8" spans="6:8" ht="18" customHeight="1" x14ac:dyDescent="0.3">
      <c r="F8" s="44" t="s">
        <v>11</v>
      </c>
      <c r="G8" s="45"/>
      <c r="H8" s="46"/>
    </row>
    <row r="9" spans="6:8" ht="18" customHeight="1" thickBot="1" x14ac:dyDescent="0.3">
      <c r="F9" s="47" t="str">
        <f>H12</f>
        <v xml:space="preserve"> </v>
      </c>
      <c r="G9" s="48"/>
      <c r="H9" s="49"/>
    </row>
    <row r="10" spans="6:8" ht="18" customHeight="1" x14ac:dyDescent="0.25">
      <c r="F10" s="50" t="s">
        <v>64</v>
      </c>
      <c r="G10" s="4" t="s">
        <v>0</v>
      </c>
      <c r="H10" s="10" t="s">
        <v>5</v>
      </c>
    </row>
    <row r="11" spans="6:8" ht="18" customHeight="1" x14ac:dyDescent="0.25">
      <c r="F11" s="51"/>
      <c r="G11" s="2" t="s">
        <v>1</v>
      </c>
      <c r="H11" s="11"/>
    </row>
    <row r="12" spans="6:8" ht="18" customHeight="1" x14ac:dyDescent="0.25">
      <c r="F12" s="51"/>
      <c r="G12" s="2" t="s">
        <v>7</v>
      </c>
      <c r="H12" s="11" t="s">
        <v>6</v>
      </c>
    </row>
    <row r="13" spans="6:8" ht="18" customHeight="1" x14ac:dyDescent="0.25">
      <c r="F13" s="51"/>
      <c r="G13" s="2" t="s">
        <v>2</v>
      </c>
      <c r="H13" s="30"/>
    </row>
    <row r="14" spans="6:8" ht="18" customHeight="1" x14ac:dyDescent="0.25">
      <c r="F14" s="51"/>
      <c r="G14" s="2" t="s">
        <v>3</v>
      </c>
      <c r="H14" s="30"/>
    </row>
    <row r="15" spans="6:8" ht="18" customHeight="1" x14ac:dyDescent="0.25">
      <c r="F15" s="51"/>
      <c r="G15" s="2" t="s">
        <v>4</v>
      </c>
      <c r="H15" s="30"/>
    </row>
    <row r="16" spans="6:8" ht="18" customHeight="1" x14ac:dyDescent="0.25">
      <c r="F16" s="51"/>
      <c r="G16" s="2" t="s">
        <v>61</v>
      </c>
      <c r="H16" s="30"/>
    </row>
    <row r="17" spans="6:11" ht="18" customHeight="1" x14ac:dyDescent="0.25">
      <c r="F17" s="51"/>
      <c r="G17" s="2" t="s">
        <v>62</v>
      </c>
      <c r="H17" s="30"/>
    </row>
    <row r="18" spans="6:11" ht="18" customHeight="1" x14ac:dyDescent="0.25">
      <c r="F18" s="51"/>
      <c r="G18" s="2" t="s">
        <v>63</v>
      </c>
      <c r="H18" s="30"/>
    </row>
    <row r="19" spans="6:11" ht="18" customHeight="1" x14ac:dyDescent="0.25">
      <c r="F19" s="51"/>
      <c r="G19" s="2" t="s">
        <v>66</v>
      </c>
      <c r="H19" s="30"/>
    </row>
    <row r="20" spans="6:11" ht="18" customHeight="1" x14ac:dyDescent="0.25">
      <c r="F20" s="51"/>
      <c r="G20" s="2" t="s">
        <v>67</v>
      </c>
      <c r="H20" s="30"/>
    </row>
    <row r="21" spans="6:11" ht="18" customHeight="1" x14ac:dyDescent="0.25">
      <c r="F21" s="51"/>
      <c r="G21" s="2" t="s">
        <v>68</v>
      </c>
      <c r="H21" s="30"/>
      <c r="K21" s="1" t="s">
        <v>6</v>
      </c>
    </row>
    <row r="22" spans="6:11" ht="18" customHeight="1" x14ac:dyDescent="0.25">
      <c r="F22" s="51"/>
      <c r="G22" s="2" t="s">
        <v>69</v>
      </c>
      <c r="H22" s="30"/>
    </row>
    <row r="23" spans="6:11" ht="18" customHeight="1" x14ac:dyDescent="0.25">
      <c r="F23" s="51"/>
      <c r="G23" s="5" t="s">
        <v>70</v>
      </c>
      <c r="H23" s="30"/>
    </row>
    <row r="24" spans="6:11" ht="29.25" customHeight="1" x14ac:dyDescent="0.25">
      <c r="F24" s="51"/>
      <c r="G24" s="2" t="s">
        <v>71</v>
      </c>
      <c r="H24" s="26"/>
    </row>
    <row r="25" spans="6:11" ht="18" customHeight="1" x14ac:dyDescent="0.25">
      <c r="F25" s="51"/>
      <c r="G25" s="2" t="s">
        <v>72</v>
      </c>
      <c r="H25" s="30"/>
    </row>
    <row r="26" spans="6:11" ht="18" customHeight="1" x14ac:dyDescent="0.25">
      <c r="F26" s="51"/>
      <c r="G26" s="2" t="s">
        <v>73</v>
      </c>
      <c r="H26" s="30"/>
    </row>
    <row r="27" spans="6:11" ht="18" customHeight="1" x14ac:dyDescent="0.25">
      <c r="F27" s="51"/>
      <c r="G27" s="2" t="s">
        <v>74</v>
      </c>
      <c r="H27" s="30"/>
    </row>
    <row r="28" spans="6:11" ht="18" customHeight="1" x14ac:dyDescent="0.25">
      <c r="F28" s="51"/>
      <c r="G28" s="2" t="s">
        <v>75</v>
      </c>
      <c r="H28" s="30"/>
    </row>
    <row r="29" spans="6:11" ht="18" customHeight="1" x14ac:dyDescent="0.25">
      <c r="F29" s="51"/>
      <c r="G29" s="2" t="s">
        <v>76</v>
      </c>
      <c r="H29" s="30"/>
    </row>
    <row r="30" spans="6:11" ht="18" customHeight="1" x14ac:dyDescent="0.25">
      <c r="F30" s="51"/>
      <c r="G30" s="2" t="s">
        <v>77</v>
      </c>
      <c r="H30" s="19"/>
    </row>
    <row r="31" spans="6:11" ht="18" customHeight="1" x14ac:dyDescent="0.25">
      <c r="F31" s="51"/>
      <c r="G31" s="2" t="s">
        <v>78</v>
      </c>
      <c r="H31" s="19"/>
    </row>
    <row r="32" spans="6:11" ht="18" customHeight="1" x14ac:dyDescent="0.25">
      <c r="F32" s="51"/>
      <c r="G32" s="2" t="s">
        <v>82</v>
      </c>
      <c r="H32" s="25"/>
    </row>
    <row r="33" spans="6:8" ht="18" customHeight="1" x14ac:dyDescent="0.25">
      <c r="F33" s="51"/>
      <c r="G33" s="2" t="s">
        <v>79</v>
      </c>
      <c r="H33" s="19"/>
    </row>
    <row r="34" spans="6:8" ht="18" customHeight="1" thickBot="1" x14ac:dyDescent="0.3">
      <c r="F34" s="52"/>
      <c r="G34" s="3" t="s">
        <v>80</v>
      </c>
      <c r="H34" s="27"/>
    </row>
    <row r="35" spans="6:8" ht="36" customHeight="1" x14ac:dyDescent="0.25">
      <c r="F35" s="53" t="s">
        <v>65</v>
      </c>
      <c r="G35" s="6" t="s">
        <v>13</v>
      </c>
      <c r="H35" s="12" t="s">
        <v>8</v>
      </c>
    </row>
    <row r="36" spans="6:8" ht="18" customHeight="1" x14ac:dyDescent="0.25">
      <c r="F36" s="54"/>
      <c r="G36" s="7" t="s">
        <v>22</v>
      </c>
      <c r="H36" s="25"/>
    </row>
    <row r="37" spans="6:8" ht="18" customHeight="1" x14ac:dyDescent="0.25">
      <c r="F37" s="54"/>
      <c r="G37" s="7" t="s">
        <v>23</v>
      </c>
      <c r="H37" s="25"/>
    </row>
    <row r="38" spans="6:8" ht="18" customHeight="1" x14ac:dyDescent="0.25">
      <c r="F38" s="54"/>
      <c r="G38" s="7" t="s">
        <v>24</v>
      </c>
      <c r="H38" s="28">
        <f>SUM(H39:H43)</f>
        <v>0</v>
      </c>
    </row>
    <row r="39" spans="6:8" ht="18" customHeight="1" x14ac:dyDescent="0.25">
      <c r="F39" s="54"/>
      <c r="G39" s="2" t="s">
        <v>25</v>
      </c>
      <c r="H39" s="25"/>
    </row>
    <row r="40" spans="6:8" ht="18" customHeight="1" x14ac:dyDescent="0.25">
      <c r="F40" s="54"/>
      <c r="G40" s="2" t="s">
        <v>26</v>
      </c>
      <c r="H40" s="25" t="s">
        <v>6</v>
      </c>
    </row>
    <row r="41" spans="6:8" ht="18" customHeight="1" x14ac:dyDescent="0.25">
      <c r="F41" s="54"/>
      <c r="G41" s="2" t="s">
        <v>27</v>
      </c>
      <c r="H41" s="25" t="s">
        <v>6</v>
      </c>
    </row>
    <row r="42" spans="6:8" ht="18" customHeight="1" x14ac:dyDescent="0.25">
      <c r="F42" s="54"/>
      <c r="G42" s="2" t="s">
        <v>28</v>
      </c>
      <c r="H42" s="25"/>
    </row>
    <row r="43" spans="6:8" ht="18" customHeight="1" x14ac:dyDescent="0.25">
      <c r="F43" s="54"/>
      <c r="G43" s="2" t="s">
        <v>29</v>
      </c>
      <c r="H43" s="25"/>
    </row>
    <row r="44" spans="6:8" ht="18" customHeight="1" x14ac:dyDescent="0.25">
      <c r="F44" s="54"/>
      <c r="G44" s="7" t="s">
        <v>30</v>
      </c>
      <c r="H44" s="28">
        <f>SUM(H45:H56)</f>
        <v>0</v>
      </c>
    </row>
    <row r="45" spans="6:8" ht="18" customHeight="1" x14ac:dyDescent="0.25">
      <c r="F45" s="54"/>
      <c r="G45" s="2" t="s">
        <v>31</v>
      </c>
      <c r="H45" s="25"/>
    </row>
    <row r="46" spans="6:8" ht="18" customHeight="1" x14ac:dyDescent="0.25">
      <c r="F46" s="54"/>
      <c r="G46" s="2" t="s">
        <v>32</v>
      </c>
      <c r="H46" s="25"/>
    </row>
    <row r="47" spans="6:8" ht="18" customHeight="1" x14ac:dyDescent="0.25">
      <c r="F47" s="54"/>
      <c r="G47" s="2" t="s">
        <v>33</v>
      </c>
      <c r="H47" s="25"/>
    </row>
    <row r="48" spans="6:8" ht="18" customHeight="1" x14ac:dyDescent="0.25">
      <c r="F48" s="54"/>
      <c r="G48" s="2" t="s">
        <v>34</v>
      </c>
      <c r="H48" s="25"/>
    </row>
    <row r="49" spans="6:8" ht="18" customHeight="1" x14ac:dyDescent="0.25">
      <c r="F49" s="54"/>
      <c r="G49" s="2" t="s">
        <v>35</v>
      </c>
      <c r="H49" s="25"/>
    </row>
    <row r="50" spans="6:8" ht="18" customHeight="1" x14ac:dyDescent="0.25">
      <c r="F50" s="54"/>
      <c r="G50" s="2" t="s">
        <v>36</v>
      </c>
      <c r="H50" s="25"/>
    </row>
    <row r="51" spans="6:8" ht="18" customHeight="1" x14ac:dyDescent="0.25">
      <c r="F51" s="54"/>
      <c r="G51" s="2" t="s">
        <v>37</v>
      </c>
      <c r="H51" s="25"/>
    </row>
    <row r="52" spans="6:8" ht="18" customHeight="1" x14ac:dyDescent="0.25">
      <c r="F52" s="54"/>
      <c r="G52" s="2" t="s">
        <v>38</v>
      </c>
      <c r="H52" s="25"/>
    </row>
    <row r="53" spans="6:8" ht="18" customHeight="1" x14ac:dyDescent="0.25">
      <c r="F53" s="54"/>
      <c r="G53" s="2" t="s">
        <v>39</v>
      </c>
      <c r="H53" s="25"/>
    </row>
    <row r="54" spans="6:8" ht="18" customHeight="1" x14ac:dyDescent="0.25">
      <c r="F54" s="54"/>
      <c r="G54" s="2" t="s">
        <v>40</v>
      </c>
      <c r="H54" s="25"/>
    </row>
    <row r="55" spans="6:8" ht="18" customHeight="1" x14ac:dyDescent="0.25">
      <c r="F55" s="54"/>
      <c r="G55" s="2" t="s">
        <v>83</v>
      </c>
      <c r="H55" s="25"/>
    </row>
    <row r="56" spans="6:8" ht="18" customHeight="1" x14ac:dyDescent="0.25">
      <c r="F56" s="54"/>
      <c r="G56" s="2" t="s">
        <v>41</v>
      </c>
      <c r="H56" s="25"/>
    </row>
    <row r="57" spans="6:8" ht="18" customHeight="1" x14ac:dyDescent="0.25">
      <c r="F57" s="54"/>
      <c r="G57" s="8" t="s">
        <v>42</v>
      </c>
      <c r="H57" s="28">
        <f>SUM(H58:H62)</f>
        <v>0</v>
      </c>
    </row>
    <row r="58" spans="6:8" ht="18" customHeight="1" x14ac:dyDescent="0.25">
      <c r="F58" s="54"/>
      <c r="G58" s="2" t="s">
        <v>43</v>
      </c>
      <c r="H58" s="25"/>
    </row>
    <row r="59" spans="6:8" ht="18" customHeight="1" x14ac:dyDescent="0.25">
      <c r="F59" s="54"/>
      <c r="G59" s="2" t="s">
        <v>44</v>
      </c>
      <c r="H59" s="25"/>
    </row>
    <row r="60" spans="6:8" ht="18" customHeight="1" x14ac:dyDescent="0.25">
      <c r="F60" s="54"/>
      <c r="G60" s="2" t="s">
        <v>45</v>
      </c>
      <c r="H60" s="25"/>
    </row>
    <row r="61" spans="6:8" ht="18" customHeight="1" x14ac:dyDescent="0.25">
      <c r="F61" s="54"/>
      <c r="G61" s="2" t="s">
        <v>46</v>
      </c>
      <c r="H61" s="25"/>
    </row>
    <row r="62" spans="6:8" ht="18" customHeight="1" x14ac:dyDescent="0.25">
      <c r="F62" s="54"/>
      <c r="G62" s="2" t="s">
        <v>47</v>
      </c>
      <c r="H62" s="25"/>
    </row>
    <row r="63" spans="6:8" ht="18" customHeight="1" x14ac:dyDescent="0.25">
      <c r="F63" s="54"/>
      <c r="G63" s="8" t="s">
        <v>48</v>
      </c>
      <c r="H63" s="28">
        <f>SUM(H64:H71)</f>
        <v>0</v>
      </c>
    </row>
    <row r="64" spans="6:8" ht="18" customHeight="1" x14ac:dyDescent="0.25">
      <c r="F64" s="54"/>
      <c r="G64" s="2" t="s">
        <v>49</v>
      </c>
      <c r="H64" s="25"/>
    </row>
    <row r="65" spans="6:8" ht="18" customHeight="1" x14ac:dyDescent="0.25">
      <c r="F65" s="54"/>
      <c r="G65" s="2" t="s">
        <v>50</v>
      </c>
      <c r="H65" s="25"/>
    </row>
    <row r="66" spans="6:8" ht="18" customHeight="1" x14ac:dyDescent="0.25">
      <c r="F66" s="54"/>
      <c r="G66" s="2" t="s">
        <v>51</v>
      </c>
      <c r="H66" s="25"/>
    </row>
    <row r="67" spans="6:8" ht="18" customHeight="1" x14ac:dyDescent="0.25">
      <c r="F67" s="54"/>
      <c r="G67" s="2" t="s">
        <v>52</v>
      </c>
      <c r="H67" s="25"/>
    </row>
    <row r="68" spans="6:8" ht="18" customHeight="1" x14ac:dyDescent="0.25">
      <c r="F68" s="54"/>
      <c r="G68" s="2" t="s">
        <v>53</v>
      </c>
      <c r="H68" s="25"/>
    </row>
    <row r="69" spans="6:8" ht="18" customHeight="1" x14ac:dyDescent="0.25">
      <c r="F69" s="54"/>
      <c r="G69" s="2" t="s">
        <v>54</v>
      </c>
      <c r="H69" s="25"/>
    </row>
    <row r="70" spans="6:8" ht="18" customHeight="1" x14ac:dyDescent="0.25">
      <c r="F70" s="54"/>
      <c r="G70" s="2" t="s">
        <v>104</v>
      </c>
      <c r="H70" s="25"/>
    </row>
    <row r="71" spans="6:8" ht="18" customHeight="1" x14ac:dyDescent="0.25">
      <c r="F71" s="54"/>
      <c r="G71" s="2" t="s">
        <v>105</v>
      </c>
      <c r="H71" s="25"/>
    </row>
    <row r="72" spans="6:8" ht="18" customHeight="1" x14ac:dyDescent="0.25">
      <c r="F72" s="54"/>
      <c r="G72" s="8" t="s">
        <v>55</v>
      </c>
      <c r="H72" s="28">
        <f>SUM(H73:H79)</f>
        <v>0</v>
      </c>
    </row>
    <row r="73" spans="6:8" ht="18" customHeight="1" x14ac:dyDescent="0.25">
      <c r="F73" s="54"/>
      <c r="G73" s="2" t="s">
        <v>56</v>
      </c>
      <c r="H73" s="25"/>
    </row>
    <row r="74" spans="6:8" ht="18" customHeight="1" x14ac:dyDescent="0.25">
      <c r="F74" s="54"/>
      <c r="G74" s="2" t="s">
        <v>57</v>
      </c>
      <c r="H74" s="25"/>
    </row>
    <row r="75" spans="6:8" ht="18" customHeight="1" x14ac:dyDescent="0.25">
      <c r="F75" s="54"/>
      <c r="G75" s="2" t="s">
        <v>58</v>
      </c>
      <c r="H75" s="25"/>
    </row>
    <row r="76" spans="6:8" ht="18" customHeight="1" x14ac:dyDescent="0.25">
      <c r="F76" s="54"/>
      <c r="G76" s="2" t="s">
        <v>59</v>
      </c>
      <c r="H76" s="25"/>
    </row>
    <row r="77" spans="6:8" ht="18" customHeight="1" x14ac:dyDescent="0.25">
      <c r="F77" s="54"/>
      <c r="G77" s="2" t="s">
        <v>60</v>
      </c>
      <c r="H77" s="25"/>
    </row>
    <row r="78" spans="6:8" ht="18" customHeight="1" x14ac:dyDescent="0.25">
      <c r="F78" s="54"/>
      <c r="G78" s="2" t="s">
        <v>107</v>
      </c>
      <c r="H78" s="25"/>
    </row>
    <row r="79" spans="6:8" ht="18" customHeight="1" x14ac:dyDescent="0.25">
      <c r="F79" s="54"/>
      <c r="G79" s="2" t="s">
        <v>108</v>
      </c>
      <c r="H79" s="25"/>
    </row>
    <row r="80" spans="6:8" ht="18" customHeight="1" x14ac:dyDescent="0.25">
      <c r="F80" s="54"/>
      <c r="G80" s="31" t="s">
        <v>86</v>
      </c>
      <c r="H80" s="25" t="s">
        <v>6</v>
      </c>
    </row>
    <row r="81" spans="6:8" ht="18" customHeight="1" x14ac:dyDescent="0.25">
      <c r="F81" s="54"/>
      <c r="G81" s="31" t="s">
        <v>87</v>
      </c>
      <c r="H81" s="25"/>
    </row>
    <row r="82" spans="6:8" ht="18" customHeight="1" x14ac:dyDescent="0.25">
      <c r="F82" s="54"/>
      <c r="G82" s="16" t="s">
        <v>88</v>
      </c>
      <c r="H82" s="28">
        <f>SUM(H83:H89)</f>
        <v>0</v>
      </c>
    </row>
    <row r="83" spans="6:8" ht="18" customHeight="1" x14ac:dyDescent="0.25">
      <c r="F83" s="55"/>
      <c r="G83" s="17" t="s">
        <v>89</v>
      </c>
      <c r="H83" s="25"/>
    </row>
    <row r="84" spans="6:8" ht="18" customHeight="1" x14ac:dyDescent="0.25">
      <c r="F84" s="55"/>
      <c r="G84" s="17" t="s">
        <v>90</v>
      </c>
      <c r="H84" s="25"/>
    </row>
    <row r="85" spans="6:8" ht="18" customHeight="1" x14ac:dyDescent="0.25">
      <c r="F85" s="55"/>
      <c r="G85" s="17" t="s">
        <v>91</v>
      </c>
      <c r="H85" s="25"/>
    </row>
    <row r="86" spans="6:8" ht="18" customHeight="1" x14ac:dyDescent="0.25">
      <c r="F86" s="55"/>
      <c r="G86" s="17" t="s">
        <v>92</v>
      </c>
      <c r="H86" s="25"/>
    </row>
    <row r="87" spans="6:8" ht="18" customHeight="1" x14ac:dyDescent="0.25">
      <c r="F87" s="55"/>
      <c r="G87" s="17" t="s">
        <v>93</v>
      </c>
      <c r="H87" s="25"/>
    </row>
    <row r="88" spans="6:8" ht="18" customHeight="1" x14ac:dyDescent="0.25">
      <c r="F88" s="55"/>
      <c r="G88" s="17" t="s">
        <v>94</v>
      </c>
      <c r="H88" s="25"/>
    </row>
    <row r="89" spans="6:8" ht="18" customHeight="1" x14ac:dyDescent="0.25">
      <c r="F89" s="55"/>
      <c r="G89" s="17" t="s">
        <v>95</v>
      </c>
      <c r="H89" s="25"/>
    </row>
    <row r="90" spans="6:8" ht="18" customHeight="1" x14ac:dyDescent="0.25">
      <c r="F90" s="55"/>
      <c r="G90" s="18" t="s">
        <v>96</v>
      </c>
      <c r="H90" s="28">
        <f>SUM(H91:H97)</f>
        <v>0</v>
      </c>
    </row>
    <row r="91" spans="6:8" ht="18" customHeight="1" x14ac:dyDescent="0.25">
      <c r="F91" s="55"/>
      <c r="G91" s="17" t="s">
        <v>97</v>
      </c>
      <c r="H91" s="25"/>
    </row>
    <row r="92" spans="6:8" ht="18" customHeight="1" x14ac:dyDescent="0.25">
      <c r="F92" s="55"/>
      <c r="G92" s="17" t="s">
        <v>98</v>
      </c>
      <c r="H92" s="25"/>
    </row>
    <row r="93" spans="6:8" ht="18" customHeight="1" x14ac:dyDescent="0.25">
      <c r="F93" s="55"/>
      <c r="G93" s="17" t="s">
        <v>99</v>
      </c>
      <c r="H93" s="25"/>
    </row>
    <row r="94" spans="6:8" ht="18" customHeight="1" x14ac:dyDescent="0.25">
      <c r="F94" s="55"/>
      <c r="G94" s="17" t="s">
        <v>100</v>
      </c>
      <c r="H94" s="25"/>
    </row>
    <row r="95" spans="6:8" ht="18" customHeight="1" x14ac:dyDescent="0.25">
      <c r="F95" s="55"/>
      <c r="G95" s="17" t="s">
        <v>101</v>
      </c>
      <c r="H95" s="25"/>
    </row>
    <row r="96" spans="6:8" ht="18" customHeight="1" x14ac:dyDescent="0.25">
      <c r="F96" s="55"/>
      <c r="G96" s="17" t="s">
        <v>102</v>
      </c>
      <c r="H96" s="25"/>
    </row>
    <row r="97" spans="6:8" ht="18" customHeight="1" thickBot="1" x14ac:dyDescent="0.3">
      <c r="F97" s="55"/>
      <c r="G97" s="17" t="s">
        <v>103</v>
      </c>
      <c r="H97" s="25"/>
    </row>
    <row r="98" spans="6:8" ht="18" customHeight="1" x14ac:dyDescent="0.25">
      <c r="F98" s="56" t="s">
        <v>106</v>
      </c>
      <c r="G98" s="20" t="s">
        <v>9</v>
      </c>
      <c r="H98" s="29" t="e">
        <f>(H36+H37+H38+H44+H57+H63+H72+H80+H81+H82+H90)</f>
        <v>#VALUE!</v>
      </c>
    </row>
    <row r="99" spans="6:8" ht="18" customHeight="1" x14ac:dyDescent="0.25">
      <c r="F99" s="57"/>
      <c r="G99" s="20" t="s">
        <v>18</v>
      </c>
      <c r="H99" s="29">
        <f>H26</f>
        <v>0</v>
      </c>
    </row>
    <row r="100" spans="6:8" ht="18" customHeight="1" x14ac:dyDescent="0.25">
      <c r="F100" s="57"/>
      <c r="G100" s="20" t="s">
        <v>19</v>
      </c>
      <c r="H100" s="29">
        <f>H27</f>
        <v>0</v>
      </c>
    </row>
    <row r="101" spans="6:8" ht="18" customHeight="1" x14ac:dyDescent="0.25">
      <c r="F101" s="57"/>
      <c r="G101" s="20" t="s">
        <v>20</v>
      </c>
      <c r="H101" s="29">
        <f>H28</f>
        <v>0</v>
      </c>
    </row>
    <row r="102" spans="6:8" ht="18" customHeight="1" x14ac:dyDescent="0.25">
      <c r="F102" s="57"/>
      <c r="G102" s="20" t="s">
        <v>10</v>
      </c>
      <c r="H102" s="29" t="e">
        <f>(H36+H37+H38+H44+H57+H63+H72+H80+H81)*(1+H26/100)+H82*(1+H27/100)+H90*(1+H28/100)</f>
        <v>#VALUE!</v>
      </c>
    </row>
    <row r="103" spans="6:8" ht="18" customHeight="1" x14ac:dyDescent="0.25">
      <c r="F103" s="57"/>
      <c r="G103" s="20" t="s">
        <v>81</v>
      </c>
      <c r="H103" s="29" t="e">
        <f>H29/H17</f>
        <v>#DIV/0!</v>
      </c>
    </row>
    <row r="104" spans="6:8" ht="18" customHeight="1" x14ac:dyDescent="0.25">
      <c r="F104" s="57"/>
      <c r="G104" s="20" t="s">
        <v>84</v>
      </c>
      <c r="H104" s="29" t="e">
        <f>H103/H32</f>
        <v>#DIV/0!</v>
      </c>
    </row>
    <row r="105" spans="6:8" ht="18" customHeight="1" x14ac:dyDescent="0.25">
      <c r="F105" s="57"/>
      <c r="G105" s="20" t="s">
        <v>85</v>
      </c>
      <c r="H105" s="29" t="e">
        <f>H103/H34</f>
        <v>#DIV/0!</v>
      </c>
    </row>
    <row r="106" spans="6:8" ht="18" customHeight="1" thickBot="1" x14ac:dyDescent="0.3">
      <c r="F106" s="58"/>
      <c r="G106" s="20" t="s">
        <v>21</v>
      </c>
      <c r="H106" s="21">
        <f>H30</f>
        <v>0</v>
      </c>
    </row>
    <row r="107" spans="6:8" ht="15.75" thickBot="1" x14ac:dyDescent="0.3">
      <c r="F107" s="13"/>
      <c r="G107" s="14" t="s">
        <v>12</v>
      </c>
      <c r="H107" s="15"/>
    </row>
    <row r="108" spans="6:8" x14ac:dyDescent="0.25">
      <c r="F108" s="59"/>
      <c r="G108" s="60"/>
      <c r="H108" s="61"/>
    </row>
    <row r="109" spans="6:8" x14ac:dyDescent="0.25">
      <c r="F109" s="36"/>
      <c r="G109" s="37"/>
      <c r="H109" s="38"/>
    </row>
    <row r="110" spans="6:8" x14ac:dyDescent="0.25">
      <c r="F110" s="36"/>
      <c r="G110" s="37"/>
      <c r="H110" s="38"/>
    </row>
    <row r="111" spans="6:8" x14ac:dyDescent="0.25">
      <c r="F111" s="36"/>
      <c r="G111" s="37"/>
      <c r="H111" s="38"/>
    </row>
    <row r="112" spans="6:8" x14ac:dyDescent="0.25">
      <c r="F112" s="36"/>
      <c r="G112" s="37"/>
      <c r="H112" s="38"/>
    </row>
    <row r="113" spans="6:8" x14ac:dyDescent="0.25">
      <c r="F113" s="36"/>
      <c r="G113" s="37"/>
      <c r="H113" s="38"/>
    </row>
    <row r="114" spans="6:8" x14ac:dyDescent="0.25">
      <c r="F114" s="36"/>
      <c r="G114" s="37"/>
      <c r="H114" s="38"/>
    </row>
    <row r="115" spans="6:8" x14ac:dyDescent="0.25">
      <c r="F115" s="36"/>
      <c r="G115" s="37"/>
      <c r="H115" s="38"/>
    </row>
    <row r="116" spans="6:8" x14ac:dyDescent="0.25">
      <c r="F116" s="36"/>
      <c r="G116" s="37"/>
      <c r="H116" s="38"/>
    </row>
    <row r="117" spans="6:8" x14ac:dyDescent="0.25">
      <c r="F117" s="36"/>
      <c r="G117" s="37"/>
      <c r="H117" s="38"/>
    </row>
    <row r="118" spans="6:8" x14ac:dyDescent="0.25">
      <c r="F118" s="36"/>
      <c r="G118" s="37"/>
      <c r="H118" s="38"/>
    </row>
    <row r="119" spans="6:8" ht="15.75" thickBot="1" x14ac:dyDescent="0.3">
      <c r="F119" s="39"/>
      <c r="G119" s="40"/>
      <c r="H119" s="41"/>
    </row>
    <row r="120" spans="6:8" x14ac:dyDescent="0.25">
      <c r="F120" s="24" t="s">
        <v>14</v>
      </c>
      <c r="G120" s="42"/>
      <c r="H120" s="43"/>
    </row>
    <row r="121" spans="6:8" x14ac:dyDescent="0.25">
      <c r="F121" s="22" t="s">
        <v>15</v>
      </c>
      <c r="G121" s="32"/>
      <c r="H121" s="33"/>
    </row>
    <row r="122" spans="6:8" x14ac:dyDescent="0.25">
      <c r="F122" s="22" t="s">
        <v>16</v>
      </c>
      <c r="G122" s="32"/>
      <c r="H122" s="33"/>
    </row>
    <row r="123" spans="6:8" ht="15.75" thickBot="1" x14ac:dyDescent="0.3">
      <c r="F123" s="23" t="s">
        <v>17</v>
      </c>
      <c r="G123" s="34"/>
      <c r="H123" s="35"/>
    </row>
    <row r="124" spans="6:8" x14ac:dyDescent="0.25">
      <c r="H124" s="1"/>
    </row>
  </sheetData>
  <sheetProtection algorithmName="SHA-512" hashValue="rWN5V38Bqgybl7m4ulN1E0oadX8eDtNX1MdQTJdnAkq0RnxUozBPjdKqaM5+G2aJsCAfsQ/HV1webve1N3Yzuw==" saltValue="YJBDEOEplJDiW9vbwxwDfw==" spinCount="100000" sheet="1" objects="1" scenarios="1" selectLockedCells="1"/>
  <mergeCells count="21">
    <mergeCell ref="G121:H121"/>
    <mergeCell ref="G122:H122"/>
    <mergeCell ref="G123:H123"/>
    <mergeCell ref="F115:H115"/>
    <mergeCell ref="F116:H116"/>
    <mergeCell ref="F117:H117"/>
    <mergeCell ref="F118:H118"/>
    <mergeCell ref="F119:H119"/>
    <mergeCell ref="G120:H120"/>
    <mergeCell ref="F109:H109"/>
    <mergeCell ref="F110:H110"/>
    <mergeCell ref="F111:H111"/>
    <mergeCell ref="F112:H112"/>
    <mergeCell ref="F113:H113"/>
    <mergeCell ref="F114:H114"/>
    <mergeCell ref="F8:H8"/>
    <mergeCell ref="F9:H9"/>
    <mergeCell ref="F10:F34"/>
    <mergeCell ref="F35:F97"/>
    <mergeCell ref="F98:F106"/>
    <mergeCell ref="F108:H108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F7:K124"/>
  <sheetViews>
    <sheetView zoomScaleNormal="100" workbookViewId="0">
      <selection activeCell="H11" sqref="H11"/>
    </sheetView>
  </sheetViews>
  <sheetFormatPr defaultColWidth="9.140625" defaultRowHeight="15" x14ac:dyDescent="0.25"/>
  <cols>
    <col min="1" max="4" width="9.140625" style="1"/>
    <col min="5" max="5" width="5.42578125" style="1" customWidth="1"/>
    <col min="6" max="6" width="30.7109375" style="1" customWidth="1"/>
    <col min="7" max="7" width="84" style="1" customWidth="1"/>
    <col min="8" max="8" width="42.28515625" style="9" customWidth="1"/>
    <col min="9" max="16384" width="9.140625" style="1"/>
  </cols>
  <sheetData>
    <row r="7" spans="6:8" ht="15.75" thickBot="1" x14ac:dyDescent="0.3"/>
    <row r="8" spans="6:8" ht="18" customHeight="1" x14ac:dyDescent="0.3">
      <c r="F8" s="44" t="s">
        <v>11</v>
      </c>
      <c r="G8" s="45"/>
      <c r="H8" s="46"/>
    </row>
    <row r="9" spans="6:8" ht="18" customHeight="1" thickBot="1" x14ac:dyDescent="0.3">
      <c r="F9" s="47" t="str">
        <f>H12</f>
        <v xml:space="preserve"> </v>
      </c>
      <c r="G9" s="48"/>
      <c r="H9" s="49"/>
    </row>
    <row r="10" spans="6:8" ht="18" customHeight="1" x14ac:dyDescent="0.25">
      <c r="F10" s="50" t="s">
        <v>64</v>
      </c>
      <c r="G10" s="4" t="s">
        <v>0</v>
      </c>
      <c r="H10" s="10" t="s">
        <v>5</v>
      </c>
    </row>
    <row r="11" spans="6:8" ht="18" customHeight="1" x14ac:dyDescent="0.25">
      <c r="F11" s="51"/>
      <c r="G11" s="2" t="s">
        <v>1</v>
      </c>
      <c r="H11" s="11"/>
    </row>
    <row r="12" spans="6:8" ht="18" customHeight="1" x14ac:dyDescent="0.25">
      <c r="F12" s="51"/>
      <c r="G12" s="2" t="s">
        <v>7</v>
      </c>
      <c r="H12" s="11" t="s">
        <v>6</v>
      </c>
    </row>
    <row r="13" spans="6:8" ht="18" customHeight="1" x14ac:dyDescent="0.25">
      <c r="F13" s="51"/>
      <c r="G13" s="2" t="s">
        <v>2</v>
      </c>
      <c r="H13" s="30"/>
    </row>
    <row r="14" spans="6:8" ht="18" customHeight="1" x14ac:dyDescent="0.25">
      <c r="F14" s="51"/>
      <c r="G14" s="2" t="s">
        <v>3</v>
      </c>
      <c r="H14" s="30"/>
    </row>
    <row r="15" spans="6:8" ht="18" customHeight="1" x14ac:dyDescent="0.25">
      <c r="F15" s="51"/>
      <c r="G15" s="2" t="s">
        <v>4</v>
      </c>
      <c r="H15" s="30"/>
    </row>
    <row r="16" spans="6:8" ht="18" customHeight="1" x14ac:dyDescent="0.25">
      <c r="F16" s="51"/>
      <c r="G16" s="2" t="s">
        <v>61</v>
      </c>
      <c r="H16" s="30"/>
    </row>
    <row r="17" spans="6:11" ht="18" customHeight="1" x14ac:dyDescent="0.25">
      <c r="F17" s="51"/>
      <c r="G17" s="2" t="s">
        <v>62</v>
      </c>
      <c r="H17" s="30"/>
    </row>
    <row r="18" spans="6:11" ht="18" customHeight="1" x14ac:dyDescent="0.25">
      <c r="F18" s="51"/>
      <c r="G18" s="2" t="s">
        <v>63</v>
      </c>
      <c r="H18" s="30"/>
    </row>
    <row r="19" spans="6:11" ht="18" customHeight="1" x14ac:dyDescent="0.25">
      <c r="F19" s="51"/>
      <c r="G19" s="2" t="s">
        <v>66</v>
      </c>
      <c r="H19" s="30"/>
    </row>
    <row r="20" spans="6:11" ht="18" customHeight="1" x14ac:dyDescent="0.25">
      <c r="F20" s="51"/>
      <c r="G20" s="2" t="s">
        <v>67</v>
      </c>
      <c r="H20" s="30"/>
    </row>
    <row r="21" spans="6:11" ht="18" customHeight="1" x14ac:dyDescent="0.25">
      <c r="F21" s="51"/>
      <c r="G21" s="2" t="s">
        <v>68</v>
      </c>
      <c r="H21" s="30"/>
      <c r="K21" s="1" t="s">
        <v>6</v>
      </c>
    </row>
    <row r="22" spans="6:11" ht="18" customHeight="1" x14ac:dyDescent="0.25">
      <c r="F22" s="51"/>
      <c r="G22" s="2" t="s">
        <v>69</v>
      </c>
      <c r="H22" s="30"/>
    </row>
    <row r="23" spans="6:11" ht="18" customHeight="1" x14ac:dyDescent="0.25">
      <c r="F23" s="51"/>
      <c r="G23" s="5" t="s">
        <v>70</v>
      </c>
      <c r="H23" s="30"/>
    </row>
    <row r="24" spans="6:11" ht="29.25" customHeight="1" x14ac:dyDescent="0.25">
      <c r="F24" s="51"/>
      <c r="G24" s="2" t="s">
        <v>71</v>
      </c>
      <c r="H24" s="26"/>
    </row>
    <row r="25" spans="6:11" ht="18" customHeight="1" x14ac:dyDescent="0.25">
      <c r="F25" s="51"/>
      <c r="G25" s="2" t="s">
        <v>72</v>
      </c>
      <c r="H25" s="30"/>
    </row>
    <row r="26" spans="6:11" ht="18" customHeight="1" x14ac:dyDescent="0.25">
      <c r="F26" s="51"/>
      <c r="G26" s="2" t="s">
        <v>73</v>
      </c>
      <c r="H26" s="30"/>
    </row>
    <row r="27" spans="6:11" ht="18" customHeight="1" x14ac:dyDescent="0.25">
      <c r="F27" s="51"/>
      <c r="G27" s="2" t="s">
        <v>74</v>
      </c>
      <c r="H27" s="30"/>
    </row>
    <row r="28" spans="6:11" ht="18" customHeight="1" x14ac:dyDescent="0.25">
      <c r="F28" s="51"/>
      <c r="G28" s="2" t="s">
        <v>75</v>
      </c>
      <c r="H28" s="30"/>
    </row>
    <row r="29" spans="6:11" ht="18" customHeight="1" x14ac:dyDescent="0.25">
      <c r="F29" s="51"/>
      <c r="G29" s="2" t="s">
        <v>76</v>
      </c>
      <c r="H29" s="30"/>
    </row>
    <row r="30" spans="6:11" ht="18" customHeight="1" x14ac:dyDescent="0.25">
      <c r="F30" s="51"/>
      <c r="G30" s="2" t="s">
        <v>77</v>
      </c>
      <c r="H30" s="19"/>
    </row>
    <row r="31" spans="6:11" ht="18" customHeight="1" x14ac:dyDescent="0.25">
      <c r="F31" s="51"/>
      <c r="G31" s="2" t="s">
        <v>78</v>
      </c>
      <c r="H31" s="19"/>
    </row>
    <row r="32" spans="6:11" ht="18" customHeight="1" x14ac:dyDescent="0.25">
      <c r="F32" s="51"/>
      <c r="G32" s="2" t="s">
        <v>82</v>
      </c>
      <c r="H32" s="25"/>
    </row>
    <row r="33" spans="6:8" ht="18" customHeight="1" x14ac:dyDescent="0.25">
      <c r="F33" s="51"/>
      <c r="G33" s="2" t="s">
        <v>79</v>
      </c>
      <c r="H33" s="19"/>
    </row>
    <row r="34" spans="6:8" ht="18" customHeight="1" thickBot="1" x14ac:dyDescent="0.3">
      <c r="F34" s="52"/>
      <c r="G34" s="3" t="s">
        <v>80</v>
      </c>
      <c r="H34" s="27"/>
    </row>
    <row r="35" spans="6:8" ht="36" customHeight="1" x14ac:dyDescent="0.25">
      <c r="F35" s="53" t="s">
        <v>65</v>
      </c>
      <c r="G35" s="6" t="s">
        <v>13</v>
      </c>
      <c r="H35" s="12" t="s">
        <v>8</v>
      </c>
    </row>
    <row r="36" spans="6:8" ht="18" customHeight="1" x14ac:dyDescent="0.25">
      <c r="F36" s="54"/>
      <c r="G36" s="7" t="s">
        <v>22</v>
      </c>
      <c r="H36" s="25"/>
    </row>
    <row r="37" spans="6:8" ht="18" customHeight="1" x14ac:dyDescent="0.25">
      <c r="F37" s="54"/>
      <c r="G37" s="7" t="s">
        <v>23</v>
      </c>
      <c r="H37" s="25"/>
    </row>
    <row r="38" spans="6:8" ht="18" customHeight="1" x14ac:dyDescent="0.25">
      <c r="F38" s="54"/>
      <c r="G38" s="7" t="s">
        <v>24</v>
      </c>
      <c r="H38" s="28">
        <f>SUM(H39:H43)</f>
        <v>0</v>
      </c>
    </row>
    <row r="39" spans="6:8" ht="18" customHeight="1" x14ac:dyDescent="0.25">
      <c r="F39" s="54"/>
      <c r="G39" s="2" t="s">
        <v>25</v>
      </c>
      <c r="H39" s="25"/>
    </row>
    <row r="40" spans="6:8" ht="18" customHeight="1" x14ac:dyDescent="0.25">
      <c r="F40" s="54"/>
      <c r="G40" s="2" t="s">
        <v>26</v>
      </c>
      <c r="H40" s="25" t="s">
        <v>6</v>
      </c>
    </row>
    <row r="41" spans="6:8" ht="18" customHeight="1" x14ac:dyDescent="0.25">
      <c r="F41" s="54"/>
      <c r="G41" s="2" t="s">
        <v>27</v>
      </c>
      <c r="H41" s="25" t="s">
        <v>6</v>
      </c>
    </row>
    <row r="42" spans="6:8" ht="18" customHeight="1" x14ac:dyDescent="0.25">
      <c r="F42" s="54"/>
      <c r="G42" s="2" t="s">
        <v>28</v>
      </c>
      <c r="H42" s="25"/>
    </row>
    <row r="43" spans="6:8" ht="18" customHeight="1" x14ac:dyDescent="0.25">
      <c r="F43" s="54"/>
      <c r="G43" s="2" t="s">
        <v>29</v>
      </c>
      <c r="H43" s="25"/>
    </row>
    <row r="44" spans="6:8" ht="18" customHeight="1" x14ac:dyDescent="0.25">
      <c r="F44" s="54"/>
      <c r="G44" s="7" t="s">
        <v>30</v>
      </c>
      <c r="H44" s="28">
        <f>SUM(H45:H56)</f>
        <v>0</v>
      </c>
    </row>
    <row r="45" spans="6:8" ht="18" customHeight="1" x14ac:dyDescent="0.25">
      <c r="F45" s="54"/>
      <c r="G45" s="2" t="s">
        <v>31</v>
      </c>
      <c r="H45" s="25"/>
    </row>
    <row r="46" spans="6:8" ht="18" customHeight="1" x14ac:dyDescent="0.25">
      <c r="F46" s="54"/>
      <c r="G46" s="2" t="s">
        <v>32</v>
      </c>
      <c r="H46" s="25"/>
    </row>
    <row r="47" spans="6:8" ht="18" customHeight="1" x14ac:dyDescent="0.25">
      <c r="F47" s="54"/>
      <c r="G47" s="2" t="s">
        <v>33</v>
      </c>
      <c r="H47" s="25"/>
    </row>
    <row r="48" spans="6:8" ht="18" customHeight="1" x14ac:dyDescent="0.25">
      <c r="F48" s="54"/>
      <c r="G48" s="2" t="s">
        <v>34</v>
      </c>
      <c r="H48" s="25"/>
    </row>
    <row r="49" spans="6:8" ht="18" customHeight="1" x14ac:dyDescent="0.25">
      <c r="F49" s="54"/>
      <c r="G49" s="2" t="s">
        <v>35</v>
      </c>
      <c r="H49" s="25"/>
    </row>
    <row r="50" spans="6:8" ht="18" customHeight="1" x14ac:dyDescent="0.25">
      <c r="F50" s="54"/>
      <c r="G50" s="2" t="s">
        <v>36</v>
      </c>
      <c r="H50" s="25"/>
    </row>
    <row r="51" spans="6:8" ht="18" customHeight="1" x14ac:dyDescent="0.25">
      <c r="F51" s="54"/>
      <c r="G51" s="2" t="s">
        <v>37</v>
      </c>
      <c r="H51" s="25"/>
    </row>
    <row r="52" spans="6:8" ht="18" customHeight="1" x14ac:dyDescent="0.25">
      <c r="F52" s="54"/>
      <c r="G52" s="2" t="s">
        <v>38</v>
      </c>
      <c r="H52" s="25"/>
    </row>
    <row r="53" spans="6:8" ht="18" customHeight="1" x14ac:dyDescent="0.25">
      <c r="F53" s="54"/>
      <c r="G53" s="2" t="s">
        <v>39</v>
      </c>
      <c r="H53" s="25"/>
    </row>
    <row r="54" spans="6:8" ht="18" customHeight="1" x14ac:dyDescent="0.25">
      <c r="F54" s="54"/>
      <c r="G54" s="2" t="s">
        <v>40</v>
      </c>
      <c r="H54" s="25"/>
    </row>
    <row r="55" spans="6:8" ht="18" customHeight="1" x14ac:dyDescent="0.25">
      <c r="F55" s="54"/>
      <c r="G55" s="2" t="s">
        <v>83</v>
      </c>
      <c r="H55" s="25"/>
    </row>
    <row r="56" spans="6:8" ht="18" customHeight="1" x14ac:dyDescent="0.25">
      <c r="F56" s="54"/>
      <c r="G56" s="2" t="s">
        <v>41</v>
      </c>
      <c r="H56" s="25"/>
    </row>
    <row r="57" spans="6:8" ht="18" customHeight="1" x14ac:dyDescent="0.25">
      <c r="F57" s="54"/>
      <c r="G57" s="8" t="s">
        <v>42</v>
      </c>
      <c r="H57" s="28">
        <f>SUM(H58:H62)</f>
        <v>0</v>
      </c>
    </row>
    <row r="58" spans="6:8" ht="18" customHeight="1" x14ac:dyDescent="0.25">
      <c r="F58" s="54"/>
      <c r="G58" s="2" t="s">
        <v>43</v>
      </c>
      <c r="H58" s="25"/>
    </row>
    <row r="59" spans="6:8" ht="18" customHeight="1" x14ac:dyDescent="0.25">
      <c r="F59" s="54"/>
      <c r="G59" s="2" t="s">
        <v>44</v>
      </c>
      <c r="H59" s="25"/>
    </row>
    <row r="60" spans="6:8" ht="18" customHeight="1" x14ac:dyDescent="0.25">
      <c r="F60" s="54"/>
      <c r="G60" s="2" t="s">
        <v>45</v>
      </c>
      <c r="H60" s="25"/>
    </row>
    <row r="61" spans="6:8" ht="18" customHeight="1" x14ac:dyDescent="0.25">
      <c r="F61" s="54"/>
      <c r="G61" s="2" t="s">
        <v>46</v>
      </c>
      <c r="H61" s="25"/>
    </row>
    <row r="62" spans="6:8" ht="18" customHeight="1" x14ac:dyDescent="0.25">
      <c r="F62" s="54"/>
      <c r="G62" s="2" t="s">
        <v>47</v>
      </c>
      <c r="H62" s="25"/>
    </row>
    <row r="63" spans="6:8" ht="18" customHeight="1" x14ac:dyDescent="0.25">
      <c r="F63" s="54"/>
      <c r="G63" s="8" t="s">
        <v>48</v>
      </c>
      <c r="H63" s="28">
        <f>SUM(H64:H71)</f>
        <v>0</v>
      </c>
    </row>
    <row r="64" spans="6:8" ht="18" customHeight="1" x14ac:dyDescent="0.25">
      <c r="F64" s="54"/>
      <c r="G64" s="2" t="s">
        <v>49</v>
      </c>
      <c r="H64" s="25"/>
    </row>
    <row r="65" spans="6:8" ht="18" customHeight="1" x14ac:dyDescent="0.25">
      <c r="F65" s="54"/>
      <c r="G65" s="2" t="s">
        <v>50</v>
      </c>
      <c r="H65" s="25"/>
    </row>
    <row r="66" spans="6:8" ht="18" customHeight="1" x14ac:dyDescent="0.25">
      <c r="F66" s="54"/>
      <c r="G66" s="2" t="s">
        <v>51</v>
      </c>
      <c r="H66" s="25"/>
    </row>
    <row r="67" spans="6:8" ht="18" customHeight="1" x14ac:dyDescent="0.25">
      <c r="F67" s="54"/>
      <c r="G67" s="2" t="s">
        <v>52</v>
      </c>
      <c r="H67" s="25"/>
    </row>
    <row r="68" spans="6:8" ht="18" customHeight="1" x14ac:dyDescent="0.25">
      <c r="F68" s="54"/>
      <c r="G68" s="2" t="s">
        <v>53</v>
      </c>
      <c r="H68" s="25"/>
    </row>
    <row r="69" spans="6:8" ht="18" customHeight="1" x14ac:dyDescent="0.25">
      <c r="F69" s="54"/>
      <c r="G69" s="2" t="s">
        <v>54</v>
      </c>
      <c r="H69" s="25"/>
    </row>
    <row r="70" spans="6:8" ht="18" customHeight="1" x14ac:dyDescent="0.25">
      <c r="F70" s="54"/>
      <c r="G70" s="2" t="s">
        <v>104</v>
      </c>
      <c r="H70" s="25"/>
    </row>
    <row r="71" spans="6:8" ht="18" customHeight="1" x14ac:dyDescent="0.25">
      <c r="F71" s="54"/>
      <c r="G71" s="2" t="s">
        <v>105</v>
      </c>
      <c r="H71" s="25"/>
    </row>
    <row r="72" spans="6:8" ht="18" customHeight="1" x14ac:dyDescent="0.25">
      <c r="F72" s="54"/>
      <c r="G72" s="8" t="s">
        <v>55</v>
      </c>
      <c r="H72" s="28">
        <f>SUM(H73:H79)</f>
        <v>0</v>
      </c>
    </row>
    <row r="73" spans="6:8" ht="18" customHeight="1" x14ac:dyDescent="0.25">
      <c r="F73" s="54"/>
      <c r="G73" s="2" t="s">
        <v>56</v>
      </c>
      <c r="H73" s="25"/>
    </row>
    <row r="74" spans="6:8" ht="18" customHeight="1" x14ac:dyDescent="0.25">
      <c r="F74" s="54"/>
      <c r="G74" s="2" t="s">
        <v>57</v>
      </c>
      <c r="H74" s="25"/>
    </row>
    <row r="75" spans="6:8" ht="18" customHeight="1" x14ac:dyDescent="0.25">
      <c r="F75" s="54"/>
      <c r="G75" s="2" t="s">
        <v>58</v>
      </c>
      <c r="H75" s="25"/>
    </row>
    <row r="76" spans="6:8" ht="18" customHeight="1" x14ac:dyDescent="0.25">
      <c r="F76" s="54"/>
      <c r="G76" s="2" t="s">
        <v>59</v>
      </c>
      <c r="H76" s="25"/>
    </row>
    <row r="77" spans="6:8" ht="18" customHeight="1" x14ac:dyDescent="0.25">
      <c r="F77" s="54"/>
      <c r="G77" s="2" t="s">
        <v>60</v>
      </c>
      <c r="H77" s="25"/>
    </row>
    <row r="78" spans="6:8" ht="18" customHeight="1" x14ac:dyDescent="0.25">
      <c r="F78" s="54"/>
      <c r="G78" s="2" t="s">
        <v>107</v>
      </c>
      <c r="H78" s="25"/>
    </row>
    <row r="79" spans="6:8" ht="18" customHeight="1" x14ac:dyDescent="0.25">
      <c r="F79" s="54"/>
      <c r="G79" s="2" t="s">
        <v>108</v>
      </c>
      <c r="H79" s="25"/>
    </row>
    <row r="80" spans="6:8" ht="18" customHeight="1" x14ac:dyDescent="0.25">
      <c r="F80" s="54"/>
      <c r="G80" s="31" t="s">
        <v>86</v>
      </c>
      <c r="H80" s="25" t="s">
        <v>6</v>
      </c>
    </row>
    <row r="81" spans="6:8" ht="18" customHeight="1" x14ac:dyDescent="0.25">
      <c r="F81" s="54"/>
      <c r="G81" s="31" t="s">
        <v>87</v>
      </c>
      <c r="H81" s="25"/>
    </row>
    <row r="82" spans="6:8" ht="18" customHeight="1" x14ac:dyDescent="0.25">
      <c r="F82" s="54"/>
      <c r="G82" s="16" t="s">
        <v>88</v>
      </c>
      <c r="H82" s="28">
        <f>SUM(H83:H89)</f>
        <v>0</v>
      </c>
    </row>
    <row r="83" spans="6:8" ht="18" customHeight="1" x14ac:dyDescent="0.25">
      <c r="F83" s="55"/>
      <c r="G83" s="17" t="s">
        <v>89</v>
      </c>
      <c r="H83" s="25"/>
    </row>
    <row r="84" spans="6:8" ht="18" customHeight="1" x14ac:dyDescent="0.25">
      <c r="F84" s="55"/>
      <c r="G84" s="17" t="s">
        <v>90</v>
      </c>
      <c r="H84" s="25"/>
    </row>
    <row r="85" spans="6:8" ht="18" customHeight="1" x14ac:dyDescent="0.25">
      <c r="F85" s="55"/>
      <c r="G85" s="17" t="s">
        <v>91</v>
      </c>
      <c r="H85" s="25"/>
    </row>
    <row r="86" spans="6:8" ht="18" customHeight="1" x14ac:dyDescent="0.25">
      <c r="F86" s="55"/>
      <c r="G86" s="17" t="s">
        <v>92</v>
      </c>
      <c r="H86" s="25"/>
    </row>
    <row r="87" spans="6:8" ht="18" customHeight="1" x14ac:dyDescent="0.25">
      <c r="F87" s="55"/>
      <c r="G87" s="17" t="s">
        <v>93</v>
      </c>
      <c r="H87" s="25"/>
    </row>
    <row r="88" spans="6:8" ht="18" customHeight="1" x14ac:dyDescent="0.25">
      <c r="F88" s="55"/>
      <c r="G88" s="17" t="s">
        <v>94</v>
      </c>
      <c r="H88" s="25"/>
    </row>
    <row r="89" spans="6:8" ht="18" customHeight="1" x14ac:dyDescent="0.25">
      <c r="F89" s="55"/>
      <c r="G89" s="17" t="s">
        <v>95</v>
      </c>
      <c r="H89" s="25"/>
    </row>
    <row r="90" spans="6:8" ht="18" customHeight="1" x14ac:dyDescent="0.25">
      <c r="F90" s="55"/>
      <c r="G90" s="18" t="s">
        <v>96</v>
      </c>
      <c r="H90" s="28">
        <f>SUM(H91:H97)</f>
        <v>0</v>
      </c>
    </row>
    <row r="91" spans="6:8" ht="18" customHeight="1" x14ac:dyDescent="0.25">
      <c r="F91" s="55"/>
      <c r="G91" s="17" t="s">
        <v>97</v>
      </c>
      <c r="H91" s="25"/>
    </row>
    <row r="92" spans="6:8" ht="18" customHeight="1" x14ac:dyDescent="0.25">
      <c r="F92" s="55"/>
      <c r="G92" s="17" t="s">
        <v>98</v>
      </c>
      <c r="H92" s="25"/>
    </row>
    <row r="93" spans="6:8" ht="18" customHeight="1" x14ac:dyDescent="0.25">
      <c r="F93" s="55"/>
      <c r="G93" s="17" t="s">
        <v>99</v>
      </c>
      <c r="H93" s="25"/>
    </row>
    <row r="94" spans="6:8" ht="18" customHeight="1" x14ac:dyDescent="0.25">
      <c r="F94" s="55"/>
      <c r="G94" s="17" t="s">
        <v>100</v>
      </c>
      <c r="H94" s="25"/>
    </row>
    <row r="95" spans="6:8" ht="18" customHeight="1" x14ac:dyDescent="0.25">
      <c r="F95" s="55"/>
      <c r="G95" s="17" t="s">
        <v>101</v>
      </c>
      <c r="H95" s="25"/>
    </row>
    <row r="96" spans="6:8" ht="18" customHeight="1" x14ac:dyDescent="0.25">
      <c r="F96" s="55"/>
      <c r="G96" s="17" t="s">
        <v>102</v>
      </c>
      <c r="H96" s="25"/>
    </row>
    <row r="97" spans="6:8" ht="18" customHeight="1" thickBot="1" x14ac:dyDescent="0.3">
      <c r="F97" s="55"/>
      <c r="G97" s="17" t="s">
        <v>103</v>
      </c>
      <c r="H97" s="25"/>
    </row>
    <row r="98" spans="6:8" ht="18" customHeight="1" x14ac:dyDescent="0.25">
      <c r="F98" s="56" t="s">
        <v>106</v>
      </c>
      <c r="G98" s="20" t="s">
        <v>9</v>
      </c>
      <c r="H98" s="29" t="e">
        <f>(H36+H37+H38+H44+H57+H63+H72+H80+H81+H82+H90)</f>
        <v>#VALUE!</v>
      </c>
    </row>
    <row r="99" spans="6:8" ht="18" customHeight="1" x14ac:dyDescent="0.25">
      <c r="F99" s="57"/>
      <c r="G99" s="20" t="s">
        <v>18</v>
      </c>
      <c r="H99" s="29">
        <f>H26</f>
        <v>0</v>
      </c>
    </row>
    <row r="100" spans="6:8" ht="18" customHeight="1" x14ac:dyDescent="0.25">
      <c r="F100" s="57"/>
      <c r="G100" s="20" t="s">
        <v>19</v>
      </c>
      <c r="H100" s="29">
        <f>H27</f>
        <v>0</v>
      </c>
    </row>
    <row r="101" spans="6:8" ht="18" customHeight="1" x14ac:dyDescent="0.25">
      <c r="F101" s="57"/>
      <c r="G101" s="20" t="s">
        <v>20</v>
      </c>
      <c r="H101" s="29">
        <f>H28</f>
        <v>0</v>
      </c>
    </row>
    <row r="102" spans="6:8" ht="18" customHeight="1" x14ac:dyDescent="0.25">
      <c r="F102" s="57"/>
      <c r="G102" s="20" t="s">
        <v>10</v>
      </c>
      <c r="H102" s="29" t="e">
        <f>(H36+H37+H38+H44+H57+H63+H72+H80+H81)*(1+H26/100)+H82*(1+H27/100)+H90*(1+H28/100)</f>
        <v>#VALUE!</v>
      </c>
    </row>
    <row r="103" spans="6:8" ht="18" customHeight="1" x14ac:dyDescent="0.25">
      <c r="F103" s="57"/>
      <c r="G103" s="20" t="s">
        <v>81</v>
      </c>
      <c r="H103" s="29" t="e">
        <f>H29/H17</f>
        <v>#DIV/0!</v>
      </c>
    </row>
    <row r="104" spans="6:8" ht="18" customHeight="1" x14ac:dyDescent="0.25">
      <c r="F104" s="57"/>
      <c r="G104" s="20" t="s">
        <v>84</v>
      </c>
      <c r="H104" s="29" t="e">
        <f>H103/H32</f>
        <v>#DIV/0!</v>
      </c>
    </row>
    <row r="105" spans="6:8" ht="18" customHeight="1" x14ac:dyDescent="0.25">
      <c r="F105" s="57"/>
      <c r="G105" s="20" t="s">
        <v>85</v>
      </c>
      <c r="H105" s="29" t="e">
        <f>H103/H34</f>
        <v>#DIV/0!</v>
      </c>
    </row>
    <row r="106" spans="6:8" ht="18" customHeight="1" thickBot="1" x14ac:dyDescent="0.3">
      <c r="F106" s="58"/>
      <c r="G106" s="20" t="s">
        <v>21</v>
      </c>
      <c r="H106" s="21">
        <f>H30</f>
        <v>0</v>
      </c>
    </row>
    <row r="107" spans="6:8" ht="15.75" thickBot="1" x14ac:dyDescent="0.3">
      <c r="F107" s="13"/>
      <c r="G107" s="14" t="s">
        <v>12</v>
      </c>
      <c r="H107" s="15"/>
    </row>
    <row r="108" spans="6:8" x14ac:dyDescent="0.25">
      <c r="F108" s="59"/>
      <c r="G108" s="60"/>
      <c r="H108" s="61"/>
    </row>
    <row r="109" spans="6:8" x14ac:dyDescent="0.25">
      <c r="F109" s="36"/>
      <c r="G109" s="37"/>
      <c r="H109" s="38"/>
    </row>
    <row r="110" spans="6:8" x14ac:dyDescent="0.25">
      <c r="F110" s="36"/>
      <c r="G110" s="37"/>
      <c r="H110" s="38"/>
    </row>
    <row r="111" spans="6:8" x14ac:dyDescent="0.25">
      <c r="F111" s="36"/>
      <c r="G111" s="37"/>
      <c r="H111" s="38"/>
    </row>
    <row r="112" spans="6:8" x14ac:dyDescent="0.25">
      <c r="F112" s="36"/>
      <c r="G112" s="37"/>
      <c r="H112" s="38"/>
    </row>
    <row r="113" spans="6:8" x14ac:dyDescent="0.25">
      <c r="F113" s="36"/>
      <c r="G113" s="37"/>
      <c r="H113" s="38"/>
    </row>
    <row r="114" spans="6:8" x14ac:dyDescent="0.25">
      <c r="F114" s="36"/>
      <c r="G114" s="37"/>
      <c r="H114" s="38"/>
    </row>
    <row r="115" spans="6:8" x14ac:dyDescent="0.25">
      <c r="F115" s="36"/>
      <c r="G115" s="37"/>
      <c r="H115" s="38"/>
    </row>
    <row r="116" spans="6:8" x14ac:dyDescent="0.25">
      <c r="F116" s="36"/>
      <c r="G116" s="37"/>
      <c r="H116" s="38"/>
    </row>
    <row r="117" spans="6:8" x14ac:dyDescent="0.25">
      <c r="F117" s="36"/>
      <c r="G117" s="37"/>
      <c r="H117" s="38"/>
    </row>
    <row r="118" spans="6:8" x14ac:dyDescent="0.25">
      <c r="F118" s="36"/>
      <c r="G118" s="37"/>
      <c r="H118" s="38"/>
    </row>
    <row r="119" spans="6:8" ht="15.75" thickBot="1" x14ac:dyDescent="0.3">
      <c r="F119" s="39"/>
      <c r="G119" s="40"/>
      <c r="H119" s="41"/>
    </row>
    <row r="120" spans="6:8" x14ac:dyDescent="0.25">
      <c r="F120" s="24" t="s">
        <v>14</v>
      </c>
      <c r="G120" s="42"/>
      <c r="H120" s="43"/>
    </row>
    <row r="121" spans="6:8" x14ac:dyDescent="0.25">
      <c r="F121" s="22" t="s">
        <v>15</v>
      </c>
      <c r="G121" s="32"/>
      <c r="H121" s="33"/>
    </row>
    <row r="122" spans="6:8" x14ac:dyDescent="0.25">
      <c r="F122" s="22" t="s">
        <v>16</v>
      </c>
      <c r="G122" s="32"/>
      <c r="H122" s="33"/>
    </row>
    <row r="123" spans="6:8" ht="15.75" thickBot="1" x14ac:dyDescent="0.3">
      <c r="F123" s="23" t="s">
        <v>17</v>
      </c>
      <c r="G123" s="34"/>
      <c r="H123" s="35"/>
    </row>
    <row r="124" spans="6:8" x14ac:dyDescent="0.25">
      <c r="H124" s="1"/>
    </row>
  </sheetData>
  <sheetProtection algorithmName="SHA-512" hashValue="rWN5V38Bqgybl7m4ulN1E0oadX8eDtNX1MdQTJdnAkq0RnxUozBPjdKqaM5+G2aJsCAfsQ/HV1webve1N3Yzuw==" saltValue="YJBDEOEplJDiW9vbwxwDfw==" spinCount="100000" sheet="1" objects="1" scenarios="1" selectLockedCells="1"/>
  <mergeCells count="21">
    <mergeCell ref="G121:H121"/>
    <mergeCell ref="G122:H122"/>
    <mergeCell ref="G123:H123"/>
    <mergeCell ref="F115:H115"/>
    <mergeCell ref="F116:H116"/>
    <mergeCell ref="F117:H117"/>
    <mergeCell ref="F118:H118"/>
    <mergeCell ref="F119:H119"/>
    <mergeCell ref="G120:H120"/>
    <mergeCell ref="F109:H109"/>
    <mergeCell ref="F110:H110"/>
    <mergeCell ref="F111:H111"/>
    <mergeCell ref="F112:H112"/>
    <mergeCell ref="F113:H113"/>
    <mergeCell ref="F114:H114"/>
    <mergeCell ref="F8:H8"/>
    <mergeCell ref="F9:H9"/>
    <mergeCell ref="F10:F34"/>
    <mergeCell ref="F35:F97"/>
    <mergeCell ref="F98:F106"/>
    <mergeCell ref="F108:H108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F7:K124"/>
  <sheetViews>
    <sheetView zoomScaleNormal="100" workbookViewId="0">
      <selection activeCell="H11" sqref="H11"/>
    </sheetView>
  </sheetViews>
  <sheetFormatPr defaultColWidth="9.140625" defaultRowHeight="15" x14ac:dyDescent="0.25"/>
  <cols>
    <col min="1" max="4" width="9.140625" style="1"/>
    <col min="5" max="5" width="5.42578125" style="1" customWidth="1"/>
    <col min="6" max="6" width="30.7109375" style="1" customWidth="1"/>
    <col min="7" max="7" width="84" style="1" customWidth="1"/>
    <col min="8" max="8" width="42.28515625" style="9" customWidth="1"/>
    <col min="9" max="16384" width="9.140625" style="1"/>
  </cols>
  <sheetData>
    <row r="7" spans="6:8" ht="15.75" thickBot="1" x14ac:dyDescent="0.3"/>
    <row r="8" spans="6:8" ht="18" customHeight="1" x14ac:dyDescent="0.3">
      <c r="F8" s="44" t="s">
        <v>11</v>
      </c>
      <c r="G8" s="45"/>
      <c r="H8" s="46"/>
    </row>
    <row r="9" spans="6:8" ht="18" customHeight="1" thickBot="1" x14ac:dyDescent="0.3">
      <c r="F9" s="47" t="str">
        <f>H12</f>
        <v xml:space="preserve"> </v>
      </c>
      <c r="G9" s="48"/>
      <c r="H9" s="49"/>
    </row>
    <row r="10" spans="6:8" ht="18" customHeight="1" x14ac:dyDescent="0.25">
      <c r="F10" s="50" t="s">
        <v>64</v>
      </c>
      <c r="G10" s="4" t="s">
        <v>0</v>
      </c>
      <c r="H10" s="10" t="s">
        <v>5</v>
      </c>
    </row>
    <row r="11" spans="6:8" ht="18" customHeight="1" x14ac:dyDescent="0.25">
      <c r="F11" s="51"/>
      <c r="G11" s="2" t="s">
        <v>1</v>
      </c>
      <c r="H11" s="11"/>
    </row>
    <row r="12" spans="6:8" ht="18" customHeight="1" x14ac:dyDescent="0.25">
      <c r="F12" s="51"/>
      <c r="G12" s="2" t="s">
        <v>7</v>
      </c>
      <c r="H12" s="11" t="s">
        <v>6</v>
      </c>
    </row>
    <row r="13" spans="6:8" ht="18" customHeight="1" x14ac:dyDescent="0.25">
      <c r="F13" s="51"/>
      <c r="G13" s="2" t="s">
        <v>2</v>
      </c>
      <c r="H13" s="30"/>
    </row>
    <row r="14" spans="6:8" ht="18" customHeight="1" x14ac:dyDescent="0.25">
      <c r="F14" s="51"/>
      <c r="G14" s="2" t="s">
        <v>3</v>
      </c>
      <c r="H14" s="30"/>
    </row>
    <row r="15" spans="6:8" ht="18" customHeight="1" x14ac:dyDescent="0.25">
      <c r="F15" s="51"/>
      <c r="G15" s="2" t="s">
        <v>4</v>
      </c>
      <c r="H15" s="30"/>
    </row>
    <row r="16" spans="6:8" ht="18" customHeight="1" x14ac:dyDescent="0.25">
      <c r="F16" s="51"/>
      <c r="G16" s="2" t="s">
        <v>61</v>
      </c>
      <c r="H16" s="30"/>
    </row>
    <row r="17" spans="6:11" ht="18" customHeight="1" x14ac:dyDescent="0.25">
      <c r="F17" s="51"/>
      <c r="G17" s="2" t="s">
        <v>62</v>
      </c>
      <c r="H17" s="30"/>
    </row>
    <row r="18" spans="6:11" ht="18" customHeight="1" x14ac:dyDescent="0.25">
      <c r="F18" s="51"/>
      <c r="G18" s="2" t="s">
        <v>63</v>
      </c>
      <c r="H18" s="30"/>
    </row>
    <row r="19" spans="6:11" ht="18" customHeight="1" x14ac:dyDescent="0.25">
      <c r="F19" s="51"/>
      <c r="G19" s="2" t="s">
        <v>66</v>
      </c>
      <c r="H19" s="30"/>
    </row>
    <row r="20" spans="6:11" ht="18" customHeight="1" x14ac:dyDescent="0.25">
      <c r="F20" s="51"/>
      <c r="G20" s="2" t="s">
        <v>67</v>
      </c>
      <c r="H20" s="30"/>
    </row>
    <row r="21" spans="6:11" ht="18" customHeight="1" x14ac:dyDescent="0.25">
      <c r="F21" s="51"/>
      <c r="G21" s="2" t="s">
        <v>68</v>
      </c>
      <c r="H21" s="30"/>
      <c r="K21" s="1" t="s">
        <v>6</v>
      </c>
    </row>
    <row r="22" spans="6:11" ht="18" customHeight="1" x14ac:dyDescent="0.25">
      <c r="F22" s="51"/>
      <c r="G22" s="2" t="s">
        <v>69</v>
      </c>
      <c r="H22" s="30"/>
    </row>
    <row r="23" spans="6:11" ht="18" customHeight="1" x14ac:dyDescent="0.25">
      <c r="F23" s="51"/>
      <c r="G23" s="5" t="s">
        <v>70</v>
      </c>
      <c r="H23" s="30"/>
    </row>
    <row r="24" spans="6:11" ht="29.25" customHeight="1" x14ac:dyDescent="0.25">
      <c r="F24" s="51"/>
      <c r="G24" s="2" t="s">
        <v>71</v>
      </c>
      <c r="H24" s="26"/>
    </row>
    <row r="25" spans="6:11" ht="18" customHeight="1" x14ac:dyDescent="0.25">
      <c r="F25" s="51"/>
      <c r="G25" s="2" t="s">
        <v>72</v>
      </c>
      <c r="H25" s="30"/>
    </row>
    <row r="26" spans="6:11" ht="18" customHeight="1" x14ac:dyDescent="0.25">
      <c r="F26" s="51"/>
      <c r="G26" s="2" t="s">
        <v>73</v>
      </c>
      <c r="H26" s="30"/>
    </row>
    <row r="27" spans="6:11" ht="18" customHeight="1" x14ac:dyDescent="0.25">
      <c r="F27" s="51"/>
      <c r="G27" s="2" t="s">
        <v>74</v>
      </c>
      <c r="H27" s="30"/>
    </row>
    <row r="28" spans="6:11" ht="18" customHeight="1" x14ac:dyDescent="0.25">
      <c r="F28" s="51"/>
      <c r="G28" s="2" t="s">
        <v>75</v>
      </c>
      <c r="H28" s="30"/>
    </row>
    <row r="29" spans="6:11" ht="18" customHeight="1" x14ac:dyDescent="0.25">
      <c r="F29" s="51"/>
      <c r="G29" s="2" t="s">
        <v>76</v>
      </c>
      <c r="H29" s="30"/>
    </row>
    <row r="30" spans="6:11" ht="18" customHeight="1" x14ac:dyDescent="0.25">
      <c r="F30" s="51"/>
      <c r="G30" s="2" t="s">
        <v>77</v>
      </c>
      <c r="H30" s="19"/>
    </row>
    <row r="31" spans="6:11" ht="18" customHeight="1" x14ac:dyDescent="0.25">
      <c r="F31" s="51"/>
      <c r="G31" s="2" t="s">
        <v>78</v>
      </c>
      <c r="H31" s="19"/>
    </row>
    <row r="32" spans="6:11" ht="18" customHeight="1" x14ac:dyDescent="0.25">
      <c r="F32" s="51"/>
      <c r="G32" s="2" t="s">
        <v>82</v>
      </c>
      <c r="H32" s="25"/>
    </row>
    <row r="33" spans="6:8" ht="18" customHeight="1" x14ac:dyDescent="0.25">
      <c r="F33" s="51"/>
      <c r="G33" s="2" t="s">
        <v>79</v>
      </c>
      <c r="H33" s="19"/>
    </row>
    <row r="34" spans="6:8" ht="18" customHeight="1" thickBot="1" x14ac:dyDescent="0.3">
      <c r="F34" s="52"/>
      <c r="G34" s="3" t="s">
        <v>80</v>
      </c>
      <c r="H34" s="27"/>
    </row>
    <row r="35" spans="6:8" ht="36" customHeight="1" x14ac:dyDescent="0.25">
      <c r="F35" s="53" t="s">
        <v>65</v>
      </c>
      <c r="G35" s="6" t="s">
        <v>13</v>
      </c>
      <c r="H35" s="12" t="s">
        <v>8</v>
      </c>
    </row>
    <row r="36" spans="6:8" ht="18" customHeight="1" x14ac:dyDescent="0.25">
      <c r="F36" s="54"/>
      <c r="G36" s="7" t="s">
        <v>22</v>
      </c>
      <c r="H36" s="25"/>
    </row>
    <row r="37" spans="6:8" ht="18" customHeight="1" x14ac:dyDescent="0.25">
      <c r="F37" s="54"/>
      <c r="G37" s="7" t="s">
        <v>23</v>
      </c>
      <c r="H37" s="25"/>
    </row>
    <row r="38" spans="6:8" ht="18" customHeight="1" x14ac:dyDescent="0.25">
      <c r="F38" s="54"/>
      <c r="G38" s="7" t="s">
        <v>24</v>
      </c>
      <c r="H38" s="28">
        <f>SUM(H39:H43)</f>
        <v>0</v>
      </c>
    </row>
    <row r="39" spans="6:8" ht="18" customHeight="1" x14ac:dyDescent="0.25">
      <c r="F39" s="54"/>
      <c r="G39" s="2" t="s">
        <v>25</v>
      </c>
      <c r="H39" s="25"/>
    </row>
    <row r="40" spans="6:8" ht="18" customHeight="1" x14ac:dyDescent="0.25">
      <c r="F40" s="54"/>
      <c r="G40" s="2" t="s">
        <v>26</v>
      </c>
      <c r="H40" s="25" t="s">
        <v>6</v>
      </c>
    </row>
    <row r="41" spans="6:8" ht="18" customHeight="1" x14ac:dyDescent="0.25">
      <c r="F41" s="54"/>
      <c r="G41" s="2" t="s">
        <v>27</v>
      </c>
      <c r="H41" s="25" t="s">
        <v>6</v>
      </c>
    </row>
    <row r="42" spans="6:8" ht="18" customHeight="1" x14ac:dyDescent="0.25">
      <c r="F42" s="54"/>
      <c r="G42" s="2" t="s">
        <v>28</v>
      </c>
      <c r="H42" s="25"/>
    </row>
    <row r="43" spans="6:8" ht="18" customHeight="1" x14ac:dyDescent="0.25">
      <c r="F43" s="54"/>
      <c r="G43" s="2" t="s">
        <v>29</v>
      </c>
      <c r="H43" s="25"/>
    </row>
    <row r="44" spans="6:8" ht="18" customHeight="1" x14ac:dyDescent="0.25">
      <c r="F44" s="54"/>
      <c r="G44" s="7" t="s">
        <v>30</v>
      </c>
      <c r="H44" s="28">
        <f>SUM(H45:H56)</f>
        <v>0</v>
      </c>
    </row>
    <row r="45" spans="6:8" ht="18" customHeight="1" x14ac:dyDescent="0.25">
      <c r="F45" s="54"/>
      <c r="G45" s="2" t="s">
        <v>31</v>
      </c>
      <c r="H45" s="25"/>
    </row>
    <row r="46" spans="6:8" ht="18" customHeight="1" x14ac:dyDescent="0.25">
      <c r="F46" s="54"/>
      <c r="G46" s="2" t="s">
        <v>32</v>
      </c>
      <c r="H46" s="25"/>
    </row>
    <row r="47" spans="6:8" ht="18" customHeight="1" x14ac:dyDescent="0.25">
      <c r="F47" s="54"/>
      <c r="G47" s="2" t="s">
        <v>33</v>
      </c>
      <c r="H47" s="25"/>
    </row>
    <row r="48" spans="6:8" ht="18" customHeight="1" x14ac:dyDescent="0.25">
      <c r="F48" s="54"/>
      <c r="G48" s="2" t="s">
        <v>34</v>
      </c>
      <c r="H48" s="25"/>
    </row>
    <row r="49" spans="6:8" ht="18" customHeight="1" x14ac:dyDescent="0.25">
      <c r="F49" s="54"/>
      <c r="G49" s="2" t="s">
        <v>35</v>
      </c>
      <c r="H49" s="25"/>
    </row>
    <row r="50" spans="6:8" ht="18" customHeight="1" x14ac:dyDescent="0.25">
      <c r="F50" s="54"/>
      <c r="G50" s="2" t="s">
        <v>36</v>
      </c>
      <c r="H50" s="25"/>
    </row>
    <row r="51" spans="6:8" ht="18" customHeight="1" x14ac:dyDescent="0.25">
      <c r="F51" s="54"/>
      <c r="G51" s="2" t="s">
        <v>37</v>
      </c>
      <c r="H51" s="25"/>
    </row>
    <row r="52" spans="6:8" ht="18" customHeight="1" x14ac:dyDescent="0.25">
      <c r="F52" s="54"/>
      <c r="G52" s="2" t="s">
        <v>38</v>
      </c>
      <c r="H52" s="25"/>
    </row>
    <row r="53" spans="6:8" ht="18" customHeight="1" x14ac:dyDescent="0.25">
      <c r="F53" s="54"/>
      <c r="G53" s="2" t="s">
        <v>39</v>
      </c>
      <c r="H53" s="25"/>
    </row>
    <row r="54" spans="6:8" ht="18" customHeight="1" x14ac:dyDescent="0.25">
      <c r="F54" s="54"/>
      <c r="G54" s="2" t="s">
        <v>40</v>
      </c>
      <c r="H54" s="25"/>
    </row>
    <row r="55" spans="6:8" ht="18" customHeight="1" x14ac:dyDescent="0.25">
      <c r="F55" s="54"/>
      <c r="G55" s="2" t="s">
        <v>83</v>
      </c>
      <c r="H55" s="25"/>
    </row>
    <row r="56" spans="6:8" ht="18" customHeight="1" x14ac:dyDescent="0.25">
      <c r="F56" s="54"/>
      <c r="G56" s="2" t="s">
        <v>41</v>
      </c>
      <c r="H56" s="25"/>
    </row>
    <row r="57" spans="6:8" ht="18" customHeight="1" x14ac:dyDescent="0.25">
      <c r="F57" s="54"/>
      <c r="G57" s="8" t="s">
        <v>42</v>
      </c>
      <c r="H57" s="28">
        <f>SUM(H58:H62)</f>
        <v>0</v>
      </c>
    </row>
    <row r="58" spans="6:8" ht="18" customHeight="1" x14ac:dyDescent="0.25">
      <c r="F58" s="54"/>
      <c r="G58" s="2" t="s">
        <v>43</v>
      </c>
      <c r="H58" s="25"/>
    </row>
    <row r="59" spans="6:8" ht="18" customHeight="1" x14ac:dyDescent="0.25">
      <c r="F59" s="54"/>
      <c r="G59" s="2" t="s">
        <v>44</v>
      </c>
      <c r="H59" s="25"/>
    </row>
    <row r="60" spans="6:8" ht="18" customHeight="1" x14ac:dyDescent="0.25">
      <c r="F60" s="54"/>
      <c r="G60" s="2" t="s">
        <v>45</v>
      </c>
      <c r="H60" s="25"/>
    </row>
    <row r="61" spans="6:8" ht="18" customHeight="1" x14ac:dyDescent="0.25">
      <c r="F61" s="54"/>
      <c r="G61" s="2" t="s">
        <v>46</v>
      </c>
      <c r="H61" s="25"/>
    </row>
    <row r="62" spans="6:8" ht="18" customHeight="1" x14ac:dyDescent="0.25">
      <c r="F62" s="54"/>
      <c r="G62" s="2" t="s">
        <v>47</v>
      </c>
      <c r="H62" s="25"/>
    </row>
    <row r="63" spans="6:8" ht="18" customHeight="1" x14ac:dyDescent="0.25">
      <c r="F63" s="54"/>
      <c r="G63" s="8" t="s">
        <v>48</v>
      </c>
      <c r="H63" s="28">
        <f>SUM(H64:H71)</f>
        <v>0</v>
      </c>
    </row>
    <row r="64" spans="6:8" ht="18" customHeight="1" x14ac:dyDescent="0.25">
      <c r="F64" s="54"/>
      <c r="G64" s="2" t="s">
        <v>49</v>
      </c>
      <c r="H64" s="25"/>
    </row>
    <row r="65" spans="6:8" ht="18" customHeight="1" x14ac:dyDescent="0.25">
      <c r="F65" s="54"/>
      <c r="G65" s="2" t="s">
        <v>50</v>
      </c>
      <c r="H65" s="25"/>
    </row>
    <row r="66" spans="6:8" ht="18" customHeight="1" x14ac:dyDescent="0.25">
      <c r="F66" s="54"/>
      <c r="G66" s="2" t="s">
        <v>51</v>
      </c>
      <c r="H66" s="25"/>
    </row>
    <row r="67" spans="6:8" ht="18" customHeight="1" x14ac:dyDescent="0.25">
      <c r="F67" s="54"/>
      <c r="G67" s="2" t="s">
        <v>52</v>
      </c>
      <c r="H67" s="25"/>
    </row>
    <row r="68" spans="6:8" ht="18" customHeight="1" x14ac:dyDescent="0.25">
      <c r="F68" s="54"/>
      <c r="G68" s="2" t="s">
        <v>53</v>
      </c>
      <c r="H68" s="25"/>
    </row>
    <row r="69" spans="6:8" ht="18" customHeight="1" x14ac:dyDescent="0.25">
      <c r="F69" s="54"/>
      <c r="G69" s="2" t="s">
        <v>54</v>
      </c>
      <c r="H69" s="25"/>
    </row>
    <row r="70" spans="6:8" ht="18" customHeight="1" x14ac:dyDescent="0.25">
      <c r="F70" s="54"/>
      <c r="G70" s="2" t="s">
        <v>104</v>
      </c>
      <c r="H70" s="25"/>
    </row>
    <row r="71" spans="6:8" ht="18" customHeight="1" x14ac:dyDescent="0.25">
      <c r="F71" s="54"/>
      <c r="G71" s="2" t="s">
        <v>105</v>
      </c>
      <c r="H71" s="25"/>
    </row>
    <row r="72" spans="6:8" ht="18" customHeight="1" x14ac:dyDescent="0.25">
      <c r="F72" s="54"/>
      <c r="G72" s="8" t="s">
        <v>55</v>
      </c>
      <c r="H72" s="28">
        <f>SUM(H73:H79)</f>
        <v>0</v>
      </c>
    </row>
    <row r="73" spans="6:8" ht="18" customHeight="1" x14ac:dyDescent="0.25">
      <c r="F73" s="54"/>
      <c r="G73" s="2" t="s">
        <v>56</v>
      </c>
      <c r="H73" s="25"/>
    </row>
    <row r="74" spans="6:8" ht="18" customHeight="1" x14ac:dyDescent="0.25">
      <c r="F74" s="54"/>
      <c r="G74" s="2" t="s">
        <v>57</v>
      </c>
      <c r="H74" s="25"/>
    </row>
    <row r="75" spans="6:8" ht="18" customHeight="1" x14ac:dyDescent="0.25">
      <c r="F75" s="54"/>
      <c r="G75" s="2" t="s">
        <v>58</v>
      </c>
      <c r="H75" s="25"/>
    </row>
    <row r="76" spans="6:8" ht="18" customHeight="1" x14ac:dyDescent="0.25">
      <c r="F76" s="54"/>
      <c r="G76" s="2" t="s">
        <v>59</v>
      </c>
      <c r="H76" s="25"/>
    </row>
    <row r="77" spans="6:8" ht="18" customHeight="1" x14ac:dyDescent="0.25">
      <c r="F77" s="54"/>
      <c r="G77" s="2" t="s">
        <v>60</v>
      </c>
      <c r="H77" s="25"/>
    </row>
    <row r="78" spans="6:8" ht="18" customHeight="1" x14ac:dyDescent="0.25">
      <c r="F78" s="54"/>
      <c r="G78" s="2" t="s">
        <v>107</v>
      </c>
      <c r="H78" s="25"/>
    </row>
    <row r="79" spans="6:8" ht="18" customHeight="1" x14ac:dyDescent="0.25">
      <c r="F79" s="54"/>
      <c r="G79" s="2" t="s">
        <v>108</v>
      </c>
      <c r="H79" s="25"/>
    </row>
    <row r="80" spans="6:8" ht="18" customHeight="1" x14ac:dyDescent="0.25">
      <c r="F80" s="54"/>
      <c r="G80" s="31" t="s">
        <v>86</v>
      </c>
      <c r="H80" s="25" t="s">
        <v>6</v>
      </c>
    </row>
    <row r="81" spans="6:8" ht="18" customHeight="1" x14ac:dyDescent="0.25">
      <c r="F81" s="54"/>
      <c r="G81" s="31" t="s">
        <v>87</v>
      </c>
      <c r="H81" s="25"/>
    </row>
    <row r="82" spans="6:8" ht="18" customHeight="1" x14ac:dyDescent="0.25">
      <c r="F82" s="54"/>
      <c r="G82" s="16" t="s">
        <v>88</v>
      </c>
      <c r="H82" s="28">
        <f>SUM(H83:H89)</f>
        <v>0</v>
      </c>
    </row>
    <row r="83" spans="6:8" ht="18" customHeight="1" x14ac:dyDescent="0.25">
      <c r="F83" s="55"/>
      <c r="G83" s="17" t="s">
        <v>89</v>
      </c>
      <c r="H83" s="25"/>
    </row>
    <row r="84" spans="6:8" ht="18" customHeight="1" x14ac:dyDescent="0.25">
      <c r="F84" s="55"/>
      <c r="G84" s="17" t="s">
        <v>90</v>
      </c>
      <c r="H84" s="25"/>
    </row>
    <row r="85" spans="6:8" ht="18" customHeight="1" x14ac:dyDescent="0.25">
      <c r="F85" s="55"/>
      <c r="G85" s="17" t="s">
        <v>91</v>
      </c>
      <c r="H85" s="25"/>
    </row>
    <row r="86" spans="6:8" ht="18" customHeight="1" x14ac:dyDescent="0.25">
      <c r="F86" s="55"/>
      <c r="G86" s="17" t="s">
        <v>92</v>
      </c>
      <c r="H86" s="25"/>
    </row>
    <row r="87" spans="6:8" ht="18" customHeight="1" x14ac:dyDescent="0.25">
      <c r="F87" s="55"/>
      <c r="G87" s="17" t="s">
        <v>93</v>
      </c>
      <c r="H87" s="25"/>
    </row>
    <row r="88" spans="6:8" ht="18" customHeight="1" x14ac:dyDescent="0.25">
      <c r="F88" s="55"/>
      <c r="G88" s="17" t="s">
        <v>94</v>
      </c>
      <c r="H88" s="25"/>
    </row>
    <row r="89" spans="6:8" ht="18" customHeight="1" x14ac:dyDescent="0.25">
      <c r="F89" s="55"/>
      <c r="G89" s="17" t="s">
        <v>95</v>
      </c>
      <c r="H89" s="25"/>
    </row>
    <row r="90" spans="6:8" ht="18" customHeight="1" x14ac:dyDescent="0.25">
      <c r="F90" s="55"/>
      <c r="G90" s="18" t="s">
        <v>96</v>
      </c>
      <c r="H90" s="28">
        <f>SUM(H91:H97)</f>
        <v>0</v>
      </c>
    </row>
    <row r="91" spans="6:8" ht="18" customHeight="1" x14ac:dyDescent="0.25">
      <c r="F91" s="55"/>
      <c r="G91" s="17" t="s">
        <v>97</v>
      </c>
      <c r="H91" s="25"/>
    </row>
    <row r="92" spans="6:8" ht="18" customHeight="1" x14ac:dyDescent="0.25">
      <c r="F92" s="55"/>
      <c r="G92" s="17" t="s">
        <v>98</v>
      </c>
      <c r="H92" s="25"/>
    </row>
    <row r="93" spans="6:8" ht="18" customHeight="1" x14ac:dyDescent="0.25">
      <c r="F93" s="55"/>
      <c r="G93" s="17" t="s">
        <v>99</v>
      </c>
      <c r="H93" s="25"/>
    </row>
    <row r="94" spans="6:8" ht="18" customHeight="1" x14ac:dyDescent="0.25">
      <c r="F94" s="55"/>
      <c r="G94" s="17" t="s">
        <v>100</v>
      </c>
      <c r="H94" s="25"/>
    </row>
    <row r="95" spans="6:8" ht="18" customHeight="1" x14ac:dyDescent="0.25">
      <c r="F95" s="55"/>
      <c r="G95" s="17" t="s">
        <v>101</v>
      </c>
      <c r="H95" s="25"/>
    </row>
    <row r="96" spans="6:8" ht="18" customHeight="1" x14ac:dyDescent="0.25">
      <c r="F96" s="55"/>
      <c r="G96" s="17" t="s">
        <v>102</v>
      </c>
      <c r="H96" s="25"/>
    </row>
    <row r="97" spans="6:8" ht="18" customHeight="1" thickBot="1" x14ac:dyDescent="0.3">
      <c r="F97" s="55"/>
      <c r="G97" s="17" t="s">
        <v>103</v>
      </c>
      <c r="H97" s="25"/>
    </row>
    <row r="98" spans="6:8" ht="18" customHeight="1" x14ac:dyDescent="0.25">
      <c r="F98" s="56" t="s">
        <v>106</v>
      </c>
      <c r="G98" s="20" t="s">
        <v>9</v>
      </c>
      <c r="H98" s="29" t="e">
        <f>(H36+H37+H38+H44+H57+H63+H72+H80+H81+H82+H90)</f>
        <v>#VALUE!</v>
      </c>
    </row>
    <row r="99" spans="6:8" ht="18" customHeight="1" x14ac:dyDescent="0.25">
      <c r="F99" s="57"/>
      <c r="G99" s="20" t="s">
        <v>18</v>
      </c>
      <c r="H99" s="29">
        <f>H26</f>
        <v>0</v>
      </c>
    </row>
    <row r="100" spans="6:8" ht="18" customHeight="1" x14ac:dyDescent="0.25">
      <c r="F100" s="57"/>
      <c r="G100" s="20" t="s">
        <v>19</v>
      </c>
      <c r="H100" s="29">
        <f>H27</f>
        <v>0</v>
      </c>
    </row>
    <row r="101" spans="6:8" ht="18" customHeight="1" x14ac:dyDescent="0.25">
      <c r="F101" s="57"/>
      <c r="G101" s="20" t="s">
        <v>20</v>
      </c>
      <c r="H101" s="29">
        <f>H28</f>
        <v>0</v>
      </c>
    </row>
    <row r="102" spans="6:8" ht="18" customHeight="1" x14ac:dyDescent="0.25">
      <c r="F102" s="57"/>
      <c r="G102" s="20" t="s">
        <v>10</v>
      </c>
      <c r="H102" s="29" t="e">
        <f>(H36+H37+H38+H44+H57+H63+H72+H80+H81)*(1+H26/100)+H82*(1+H27/100)+H90*(1+H28/100)</f>
        <v>#VALUE!</v>
      </c>
    </row>
    <row r="103" spans="6:8" ht="18" customHeight="1" x14ac:dyDescent="0.25">
      <c r="F103" s="57"/>
      <c r="G103" s="20" t="s">
        <v>81</v>
      </c>
      <c r="H103" s="29" t="e">
        <f>H29/H17</f>
        <v>#DIV/0!</v>
      </c>
    </row>
    <row r="104" spans="6:8" ht="18" customHeight="1" x14ac:dyDescent="0.25">
      <c r="F104" s="57"/>
      <c r="G104" s="20" t="s">
        <v>84</v>
      </c>
      <c r="H104" s="29" t="e">
        <f>H103/H32</f>
        <v>#DIV/0!</v>
      </c>
    </row>
    <row r="105" spans="6:8" ht="18" customHeight="1" x14ac:dyDescent="0.25">
      <c r="F105" s="57"/>
      <c r="G105" s="20" t="s">
        <v>85</v>
      </c>
      <c r="H105" s="29" t="e">
        <f>H103/H34</f>
        <v>#DIV/0!</v>
      </c>
    </row>
    <row r="106" spans="6:8" ht="18" customHeight="1" thickBot="1" x14ac:dyDescent="0.3">
      <c r="F106" s="58"/>
      <c r="G106" s="20" t="s">
        <v>21</v>
      </c>
      <c r="H106" s="21">
        <f>H30</f>
        <v>0</v>
      </c>
    </row>
    <row r="107" spans="6:8" ht="15.75" thickBot="1" x14ac:dyDescent="0.3">
      <c r="F107" s="13"/>
      <c r="G107" s="14" t="s">
        <v>12</v>
      </c>
      <c r="H107" s="15"/>
    </row>
    <row r="108" spans="6:8" x14ac:dyDescent="0.25">
      <c r="F108" s="59"/>
      <c r="G108" s="60"/>
      <c r="H108" s="61"/>
    </row>
    <row r="109" spans="6:8" x14ac:dyDescent="0.25">
      <c r="F109" s="36"/>
      <c r="G109" s="37"/>
      <c r="H109" s="38"/>
    </row>
    <row r="110" spans="6:8" x14ac:dyDescent="0.25">
      <c r="F110" s="36"/>
      <c r="G110" s="37"/>
      <c r="H110" s="38"/>
    </row>
    <row r="111" spans="6:8" x14ac:dyDescent="0.25">
      <c r="F111" s="36"/>
      <c r="G111" s="37"/>
      <c r="H111" s="38"/>
    </row>
    <row r="112" spans="6:8" x14ac:dyDescent="0.25">
      <c r="F112" s="36"/>
      <c r="G112" s="37"/>
      <c r="H112" s="38"/>
    </row>
    <row r="113" spans="6:8" x14ac:dyDescent="0.25">
      <c r="F113" s="36"/>
      <c r="G113" s="37"/>
      <c r="H113" s="38"/>
    </row>
    <row r="114" spans="6:8" x14ac:dyDescent="0.25">
      <c r="F114" s="36"/>
      <c r="G114" s="37"/>
      <c r="H114" s="38"/>
    </row>
    <row r="115" spans="6:8" x14ac:dyDescent="0.25">
      <c r="F115" s="36"/>
      <c r="G115" s="37"/>
      <c r="H115" s="38"/>
    </row>
    <row r="116" spans="6:8" x14ac:dyDescent="0.25">
      <c r="F116" s="36"/>
      <c r="G116" s="37"/>
      <c r="H116" s="38"/>
    </row>
    <row r="117" spans="6:8" x14ac:dyDescent="0.25">
      <c r="F117" s="36"/>
      <c r="G117" s="37"/>
      <c r="H117" s="38"/>
    </row>
    <row r="118" spans="6:8" x14ac:dyDescent="0.25">
      <c r="F118" s="36"/>
      <c r="G118" s="37"/>
      <c r="H118" s="38"/>
    </row>
    <row r="119" spans="6:8" ht="15.75" thickBot="1" x14ac:dyDescent="0.3">
      <c r="F119" s="39"/>
      <c r="G119" s="40"/>
      <c r="H119" s="41"/>
    </row>
    <row r="120" spans="6:8" x14ac:dyDescent="0.25">
      <c r="F120" s="24" t="s">
        <v>14</v>
      </c>
      <c r="G120" s="42"/>
      <c r="H120" s="43"/>
    </row>
    <row r="121" spans="6:8" x14ac:dyDescent="0.25">
      <c r="F121" s="22" t="s">
        <v>15</v>
      </c>
      <c r="G121" s="32"/>
      <c r="H121" s="33"/>
    </row>
    <row r="122" spans="6:8" x14ac:dyDescent="0.25">
      <c r="F122" s="22" t="s">
        <v>16</v>
      </c>
      <c r="G122" s="32"/>
      <c r="H122" s="33"/>
    </row>
    <row r="123" spans="6:8" ht="15.75" thickBot="1" x14ac:dyDescent="0.3">
      <c r="F123" s="23" t="s">
        <v>17</v>
      </c>
      <c r="G123" s="34"/>
      <c r="H123" s="35"/>
    </row>
    <row r="124" spans="6:8" x14ac:dyDescent="0.25">
      <c r="H124" s="1"/>
    </row>
  </sheetData>
  <sheetProtection algorithmName="SHA-512" hashValue="rWN5V38Bqgybl7m4ulN1E0oadX8eDtNX1MdQTJdnAkq0RnxUozBPjdKqaM5+G2aJsCAfsQ/HV1webve1N3Yzuw==" saltValue="YJBDEOEplJDiW9vbwxwDfw==" spinCount="100000" sheet="1" objects="1" scenarios="1" selectLockedCells="1"/>
  <mergeCells count="21">
    <mergeCell ref="G121:H121"/>
    <mergeCell ref="G122:H122"/>
    <mergeCell ref="G123:H123"/>
    <mergeCell ref="F115:H115"/>
    <mergeCell ref="F116:H116"/>
    <mergeCell ref="F117:H117"/>
    <mergeCell ref="F118:H118"/>
    <mergeCell ref="F119:H119"/>
    <mergeCell ref="G120:H120"/>
    <mergeCell ref="F109:H109"/>
    <mergeCell ref="F110:H110"/>
    <mergeCell ref="F111:H111"/>
    <mergeCell ref="F112:H112"/>
    <mergeCell ref="F113:H113"/>
    <mergeCell ref="F114:H114"/>
    <mergeCell ref="F8:H8"/>
    <mergeCell ref="F9:H9"/>
    <mergeCell ref="F10:F34"/>
    <mergeCell ref="F35:F97"/>
    <mergeCell ref="F98:F106"/>
    <mergeCell ref="F108:H108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Obra 01</vt:lpstr>
      <vt:lpstr>Obra 02</vt:lpstr>
      <vt:lpstr>Obra 03</vt:lpstr>
      <vt:lpstr>Obra 04</vt:lpstr>
      <vt:lpstr>Obra 05</vt:lpstr>
      <vt:lpstr>Obra 06</vt:lpstr>
      <vt:lpstr>Obra 07</vt:lpstr>
      <vt:lpstr>Obra 08</vt:lpstr>
      <vt:lpstr>Obra 09</vt:lpstr>
      <vt:lpstr>Obra 10</vt:lpstr>
      <vt:lpstr>'Obra 01'!Area_de_impressao</vt:lpstr>
      <vt:lpstr>'Obra 02'!Area_de_impressao</vt:lpstr>
      <vt:lpstr>'Obra 03'!Area_de_impressao</vt:lpstr>
      <vt:lpstr>'Obra 04'!Area_de_impressao</vt:lpstr>
      <vt:lpstr>'Obra 05'!Area_de_impressao</vt:lpstr>
      <vt:lpstr>'Obra 06'!Area_de_impressao</vt:lpstr>
      <vt:lpstr>'Obra 07'!Area_de_impressao</vt:lpstr>
      <vt:lpstr>'Obra 08'!Area_de_impressao</vt:lpstr>
      <vt:lpstr>'Obra 09'!Area_de_impressao</vt:lpstr>
      <vt:lpstr>'Obra 10'!Area_de_impressao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mauro.melo</dc:creator>
  <cp:lastModifiedBy>mauro.melo</cp:lastModifiedBy>
  <cp:lastPrinted>2015-12-02T20:00:22Z</cp:lastPrinted>
  <dcterms:created xsi:type="dcterms:W3CDTF">2015-10-20T19:49:02Z</dcterms:created>
  <dcterms:modified xsi:type="dcterms:W3CDTF">2015-12-02T20:01:15Z</dcterms:modified>
</cp:coreProperties>
</file>